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90" yWindow="60" windowWidth="11565" windowHeight="9390" tabRatio="500"/>
  </bookViews>
  <sheets>
    <sheet name="LOMBARDIA TOTALE" sheetId="11" r:id="rId1"/>
    <sheet name="BERGAMO" sheetId="1" r:id="rId2"/>
    <sheet name="BRESCIA" sheetId="2" r:id="rId3"/>
    <sheet name="CREMONA_MANTOVA" sheetId="3" r:id="rId4"/>
    <sheet name="COMO" sheetId="4" r:id="rId5"/>
    <sheet name="LECCO" sheetId="5" r:id="rId6"/>
    <sheet name="LODI" sheetId="6" r:id="rId7"/>
    <sheet name="MILANO" sheetId="7" r:id="rId8"/>
    <sheet name="MONZA BRIANZA" sheetId="9" r:id="rId9"/>
    <sheet name="PAVIA" sheetId="8" r:id="rId10"/>
    <sheet name="VARESE" sheetId="10" r:id="rId11"/>
  </sheets>
  <definedNames>
    <definedName name="_xlnm._FilterDatabase" localSheetId="1" hidden="1">BERGAMO!$A$1:$N$1</definedName>
    <definedName name="_xlnm._FilterDatabase" localSheetId="2" hidden="1">BRESCIA!$A$1:$N$1</definedName>
    <definedName name="_xlnm._FilterDatabase" localSheetId="4" hidden="1">COMO!$A$1:$N$1</definedName>
    <definedName name="_xlnm._FilterDatabase" localSheetId="3" hidden="1">CREMONA_MANTOVA!$A$1:$N$1</definedName>
    <definedName name="_xlnm._FilterDatabase" localSheetId="5" hidden="1">LECCO!$A$1:$N$10</definedName>
    <definedName name="_xlnm._FilterDatabase" localSheetId="6" hidden="1">LODI!$A$1:$N$1</definedName>
    <definedName name="_xlnm._FilterDatabase" localSheetId="7" hidden="1">MILANO!$A$1:$N$1</definedName>
    <definedName name="_xlnm._FilterDatabase" localSheetId="8" hidden="1">'MONZA BRIANZA'!$A$1:$N$1</definedName>
    <definedName name="_xlnm._FilterDatabase" localSheetId="9" hidden="1">PAVIA!$A$1:$N$1</definedName>
    <definedName name="_xlnm._FilterDatabase" localSheetId="10" hidden="1">VARESE!$A$1:$N$1</definedName>
  </definedNames>
  <calcPr calcId="125725"/>
</workbook>
</file>

<file path=xl/calcChain.xml><?xml version="1.0" encoding="utf-8"?>
<calcChain xmlns="http://schemas.openxmlformats.org/spreadsheetml/2006/main">
  <c r="A174" i="11"/>
  <c r="A175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3"/>
  <c r="G11" i="6"/>
  <c r="F23" i="10"/>
  <c r="F24"/>
  <c r="F25"/>
  <c r="F26"/>
  <c r="F27"/>
  <c r="F28"/>
  <c r="F29"/>
  <c r="F30"/>
  <c r="F31"/>
  <c r="F32"/>
  <c r="F33" l="1"/>
</calcChain>
</file>

<file path=xl/sharedStrings.xml><?xml version="1.0" encoding="utf-8"?>
<sst xmlns="http://schemas.openxmlformats.org/spreadsheetml/2006/main" count="4087" uniqueCount="1026">
  <si>
    <t>CAT</t>
  </si>
  <si>
    <t>REG</t>
  </si>
  <si>
    <t>NUMID</t>
  </si>
  <si>
    <t>DENOM</t>
  </si>
  <si>
    <t>INDIR</t>
  </si>
  <si>
    <t>CAP</t>
  </si>
  <si>
    <t>CITTA</t>
  </si>
  <si>
    <t>PROV</t>
  </si>
  <si>
    <t>EMAIL</t>
  </si>
  <si>
    <t>CODREG</t>
  </si>
  <si>
    <t>PTEL</t>
  </si>
  <si>
    <t>TEL1</t>
  </si>
  <si>
    <t>SALDO</t>
  </si>
  <si>
    <t>I</t>
  </si>
  <si>
    <t>LO</t>
  </si>
  <si>
    <t>Ist. Sant'Anna</t>
  </si>
  <si>
    <t>Via dei Cappuccini 12</t>
  </si>
  <si>
    <t>24021</t>
  </si>
  <si>
    <t>ALBINO</t>
  </si>
  <si>
    <t>BG</t>
  </si>
  <si>
    <t xml:space="preserve">segreteria@scuola-sant-anna.it, segreteria@scuolasantannaalbino.com, </t>
  </si>
  <si>
    <t>035</t>
  </si>
  <si>
    <t>761088</t>
  </si>
  <si>
    <t>Ist. Paolo VI</t>
  </si>
  <si>
    <t>Via Balduzzi 11</t>
  </si>
  <si>
    <t>24022</t>
  </si>
  <si>
    <t>ALZANO LOMBARDO</t>
  </si>
  <si>
    <t>scuolamediapaolovi@libero.it, segreteria@scuolapaolosestoalzano.it</t>
  </si>
  <si>
    <t>512381</t>
  </si>
  <si>
    <t>Ist. S. Giuseppe</t>
  </si>
  <si>
    <t>Via Roma 10</t>
  </si>
  <si>
    <t>direz_sangiuseppe@alice.it</t>
  </si>
  <si>
    <t>511102</t>
  </si>
  <si>
    <t>Scuola Secondaria di I e II grado "Giovanni XXIII"</t>
  </si>
  <si>
    <t>Via Arena, 11</t>
  </si>
  <si>
    <t>24129</t>
  </si>
  <si>
    <t>BERGAMO</t>
  </si>
  <si>
    <t>segreteria.scuola@seminario.bg.it</t>
  </si>
  <si>
    <t>286402</t>
  </si>
  <si>
    <t>Ist. Figlie del Sacro Cuore</t>
  </si>
  <si>
    <t>Via Ghirardelli 9</t>
  </si>
  <si>
    <t>24124</t>
  </si>
  <si>
    <t>economatosacrocuore@tiscali.it, segreteriasacrocuore@tiscali.it, margherita.plebani@gmail.com, preside.bergamo@istitutosacrocuore.it, economatosacrocuore@tiscali.it</t>
  </si>
  <si>
    <t>244630</t>
  </si>
  <si>
    <t>Ist. Sant'Alessandro</t>
  </si>
  <si>
    <t>Via Garibaldi 3</t>
  </si>
  <si>
    <t>24122</t>
  </si>
  <si>
    <t>segreteria@santalex.it</t>
  </si>
  <si>
    <t>218500</t>
  </si>
  <si>
    <t>Scuole Primarie "B.L.Palazzolo"</t>
  </si>
  <si>
    <t>Via Palazzolo 66</t>
  </si>
  <si>
    <t>direzionescuolaelementare.bg@istitutopalazzolo.it, segreteriascuole.bergamo@istitutopalazzolo.it</t>
  </si>
  <si>
    <t>219012</t>
  </si>
  <si>
    <t>Ist. Suore Francescane Miss. di Gesù Bambino</t>
  </si>
  <si>
    <t>Via P. Ruggeri da Stabello 32</t>
  </si>
  <si>
    <t>24123</t>
  </si>
  <si>
    <t>ist.papagiovanni@tiscali.it</t>
  </si>
  <si>
    <t>576824</t>
  </si>
  <si>
    <t>Ist. S. Bambino Gesù</t>
  </si>
  <si>
    <t>Via Polidoro Caldara, 4</t>
  </si>
  <si>
    <t>24126</t>
  </si>
  <si>
    <t>314028</t>
  </si>
  <si>
    <t>Opera S. Alessandro   Scuola S.B.Capitanio</t>
  </si>
  <si>
    <t>Via S. Alessandro, 49</t>
  </si>
  <si>
    <t>capitbg@tiscalinet.it, biblioteca@santalex.it, santalex@santalex.it</t>
  </si>
  <si>
    <t>243231</t>
  </si>
  <si>
    <t>Ist. Suore Orsoline di Somasca</t>
  </si>
  <si>
    <t>Via Broseta, 138</t>
  </si>
  <si>
    <t>24100</t>
  </si>
  <si>
    <t>elementare.cittadini@tiscalinet.it, elementare.cittadini@tiscali.it, scuola.cittadini@libero.it</t>
  </si>
  <si>
    <t>250240</t>
  </si>
  <si>
    <t>Ist. Suore Sacramentine</t>
  </si>
  <si>
    <t>Via S.Antonino 8</t>
  </si>
  <si>
    <t>segreteria@scuolesacramentinebergamo.it</t>
  </si>
  <si>
    <t>270027</t>
  </si>
  <si>
    <t>Ist. Sant'Angela Merici</t>
  </si>
  <si>
    <t>Via Monte Ortigara 14</t>
  </si>
  <si>
    <t>24121</t>
  </si>
  <si>
    <t>elementare.merici@libero.it, info@istitutomerici.it, secondaria@istitutomerici.it, superiori@istitutomerici.it</t>
  </si>
  <si>
    <t>242642</t>
  </si>
  <si>
    <t>Ist. Maria SS. Consolatrice</t>
  </si>
  <si>
    <t>Via Torre 318</t>
  </si>
  <si>
    <t>24033</t>
  </si>
  <si>
    <t>CALUSCO D'ADDA</t>
  </si>
  <si>
    <t>direzione.calusco@ismc.it; segreteria.calusco@ismc.it, segreteria.calusco@ismc.it</t>
  </si>
  <si>
    <t>Ist. La Sorgente</t>
  </si>
  <si>
    <t>Via Guzzasete 26</t>
  </si>
  <si>
    <t>24043</t>
  </si>
  <si>
    <t>CARAVAGGIO</t>
  </si>
  <si>
    <t>preside@conventinosorgente.it</t>
  </si>
  <si>
    <t>0363</t>
  </si>
  <si>
    <t>53460</t>
  </si>
  <si>
    <t>Ist. Conventino</t>
  </si>
  <si>
    <t>Via Prata 17</t>
  </si>
  <si>
    <t>50729</t>
  </si>
  <si>
    <t>Istituto Scolastico Paritario "Sant'Angela"</t>
  </si>
  <si>
    <t>Via A. Locatelli 16</t>
  </si>
  <si>
    <t>24020</t>
  </si>
  <si>
    <t>FIORANO AL SERIO</t>
  </si>
  <si>
    <t>segreteria@santangela.info</t>
  </si>
  <si>
    <t>711127</t>
  </si>
  <si>
    <t>Ist. Santa Capitanio</t>
  </si>
  <si>
    <t>Via S.Gerosa 14</t>
  </si>
  <si>
    <t>24065</t>
  </si>
  <si>
    <t>LOVERE</t>
  </si>
  <si>
    <t>scuola.capitanio@sonic.it, segreteria@scuolacapitanio.com</t>
  </si>
  <si>
    <t>960147</t>
  </si>
  <si>
    <t>Ist. Maddalena di Canossa</t>
  </si>
  <si>
    <t>Via Morzenti, 4</t>
  </si>
  <si>
    <t>24057</t>
  </si>
  <si>
    <t>MARTINENGO</t>
  </si>
  <si>
    <t>istitutocanossiano@libero.it</t>
  </si>
  <si>
    <t>987512</t>
  </si>
  <si>
    <t>Ist. Sacra Famiglia Dal Nido alla Sec. ^</t>
  </si>
  <si>
    <t>Via Incoronata, 1</t>
  </si>
  <si>
    <t>primaria@sacra-famiglia.it, SCUOLA@istitutosacrafamigliabg.it, centro-educativo@sacra-famiglia.it</t>
  </si>
  <si>
    <t>988098</t>
  </si>
  <si>
    <t>Ist. Caterina Cittadini</t>
  </si>
  <si>
    <t>Via Vittorio Emanuele, 107</t>
  </si>
  <si>
    <t>24036</t>
  </si>
  <si>
    <t>PONTE S.PIETRO</t>
  </si>
  <si>
    <t>scuola.cittadini@libero.it</t>
  </si>
  <si>
    <t>611235</t>
  </si>
  <si>
    <t>Istituto Angelo Custode</t>
  </si>
  <si>
    <t>Via Sarnico 52</t>
  </si>
  <si>
    <t>24060</t>
  </si>
  <si>
    <t>PREDORE</t>
  </si>
  <si>
    <t>direzione@idr-istitutoangelocustode.it</t>
  </si>
  <si>
    <t>938007</t>
  </si>
  <si>
    <t>Ist. Maria Consolatrice</t>
  </si>
  <si>
    <t>Piazza Cepino 8</t>
  </si>
  <si>
    <t>24038</t>
  </si>
  <si>
    <t>S.OMOBONO TERME</t>
  </si>
  <si>
    <t>segreteria@istitutomariaconsolatrice.it</t>
  </si>
  <si>
    <t>851126</t>
  </si>
  <si>
    <t>Ist. Sacra Famiglia</t>
  </si>
  <si>
    <t>Via Luigia Corti, 6</t>
  </si>
  <si>
    <t>24068</t>
  </si>
  <si>
    <t>SERIATE</t>
  </si>
  <si>
    <t>istituto@istitutosacrafamigliabg.it</t>
  </si>
  <si>
    <t>297227</t>
  </si>
  <si>
    <t>Centro Salesiano "Don Bosco"</t>
  </si>
  <si>
    <t>Via G.Zanovello 1</t>
  </si>
  <si>
    <t>24047</t>
  </si>
  <si>
    <t>TREVIGLIO</t>
  </si>
  <si>
    <t>direttore.treviglio@salesiani.it</t>
  </si>
  <si>
    <t>313911</t>
  </si>
  <si>
    <t>Ist. "Collegio degli Angeli"</t>
  </si>
  <si>
    <t>Viale Cesare Battisti 15</t>
  </si>
  <si>
    <t>segreteria@collegiodegliangeli.it</t>
  </si>
  <si>
    <t>49553</t>
  </si>
  <si>
    <t>Via Sombreno, 2</t>
  </si>
  <si>
    <t>24030</t>
  </si>
  <si>
    <t>VALBREMBO</t>
  </si>
  <si>
    <t>mediavalbrembo@murialdo.org</t>
  </si>
  <si>
    <t>527070</t>
  </si>
  <si>
    <t>Ist. Sacro Cuore</t>
  </si>
  <si>
    <t>Via Peschiera 4</t>
  </si>
  <si>
    <t>VILLA D'ADDA</t>
  </si>
  <si>
    <t>segreteria@villapeschiera.it</t>
  </si>
  <si>
    <t>4380214</t>
  </si>
  <si>
    <t>Ist. Madonna della Neve</t>
  </si>
  <si>
    <t>Via Nigoline, 2</t>
  </si>
  <si>
    <t>25030</t>
  </si>
  <si>
    <t>ADRO</t>
  </si>
  <si>
    <t>BS</t>
  </si>
  <si>
    <t>segreteria@madonnadellaneve.it</t>
  </si>
  <si>
    <t>030</t>
  </si>
  <si>
    <t>7357307</t>
  </si>
  <si>
    <t>Via Libertà, 50</t>
  </si>
  <si>
    <t>25081</t>
  </si>
  <si>
    <t>BEDIZZOLE</t>
  </si>
  <si>
    <t>canbediz@fdcc.org</t>
  </si>
  <si>
    <t>674000</t>
  </si>
  <si>
    <t>Ist. Don Orione</t>
  </si>
  <si>
    <t>Via don Orione 1</t>
  </si>
  <si>
    <t>25082</t>
  </si>
  <si>
    <t>BOTTICINO SERA</t>
  </si>
  <si>
    <t>sc.media.donorione@botticino.it</t>
  </si>
  <si>
    <t>2691141</t>
  </si>
  <si>
    <t>Ist. Santa Dorotea</t>
  </si>
  <si>
    <t>Via Marsala, 30</t>
  </si>
  <si>
    <t>25122</t>
  </si>
  <si>
    <t>BRESCIA</t>
  </si>
  <si>
    <t>bs.scuolasecondaria1@smsd.it</t>
  </si>
  <si>
    <t>3754186</t>
  </si>
  <si>
    <t>Sem. S. Giorgio</t>
  </si>
  <si>
    <t>Via G.Galilei, 67</t>
  </si>
  <si>
    <t>25128</t>
  </si>
  <si>
    <t>sangiorgio@convittosangiorgio.it</t>
  </si>
  <si>
    <t>3701183</t>
  </si>
  <si>
    <t>Fond. Scuola Cattolica Ist. S. Maria degli Angeli</t>
  </si>
  <si>
    <t>Via Bassiche 36/38</t>
  </si>
  <si>
    <t>scuolesuperiori@orsolinebs.org</t>
  </si>
  <si>
    <t>3775551</t>
  </si>
  <si>
    <t>Ist. Santa Maria della Pace</t>
  </si>
  <si>
    <t>Via della Pace 10</t>
  </si>
  <si>
    <t>segreteria@scuolapace.it</t>
  </si>
  <si>
    <t>3757002</t>
  </si>
  <si>
    <t>Via S.Martino d. Battaglia, 13</t>
  </si>
  <si>
    <t>25121</t>
  </si>
  <si>
    <t>segreteria@liceocanossabrescia.it</t>
  </si>
  <si>
    <t>29753</t>
  </si>
  <si>
    <t>Ist. S. Maria di Nazareth</t>
  </si>
  <si>
    <t>Via E.Ferri, 91</t>
  </si>
  <si>
    <t>25123</t>
  </si>
  <si>
    <t>smn@piamarta.org</t>
  </si>
  <si>
    <t>2306871</t>
  </si>
  <si>
    <t>Ist. Cesare Arici</t>
  </si>
  <si>
    <t>Via Trieste 17</t>
  </si>
  <si>
    <t>info@istitutoarici.it</t>
  </si>
  <si>
    <t>42432</t>
  </si>
  <si>
    <t>Ist. Canossiano</t>
  </si>
  <si>
    <t>Via A.Diaz 30</t>
  </si>
  <si>
    <t>25124</t>
  </si>
  <si>
    <t>segreteria@canossadiaz.it</t>
  </si>
  <si>
    <t>2886511</t>
  </si>
  <si>
    <t>Ist. Don Bosco</t>
  </si>
  <si>
    <t>Via S. Giovanni Bosco 15</t>
  </si>
  <si>
    <t>25125</t>
  </si>
  <si>
    <t>segreteriascuole@donboscobrescia.it</t>
  </si>
  <si>
    <t>244050</t>
  </si>
  <si>
    <t>Ist. Luzzago</t>
  </si>
  <si>
    <t>Via Callegari 11</t>
  </si>
  <si>
    <t>info@luzzago.it</t>
  </si>
  <si>
    <t>Ist. Maria Ausiliatrice</t>
  </si>
  <si>
    <t>Via Lombardia 40</t>
  </si>
  <si>
    <t>dir.fma.bs@idinet.it</t>
  </si>
  <si>
    <t>221325</t>
  </si>
  <si>
    <t>Ist. Piamarta - Artigianelli</t>
  </si>
  <si>
    <t>Via Cremona 99</t>
  </si>
  <si>
    <t>segreteria@piamarta-bs.it</t>
  </si>
  <si>
    <t>Fondazione Scuola Cattolica di Valle Camonica</t>
  </si>
  <si>
    <t>Via Madre A.Cocchetti 5</t>
  </si>
  <si>
    <t>25044</t>
  </si>
  <si>
    <t>CAPO DI PONTE</t>
  </si>
  <si>
    <t>sdorotea@doroteedicemmo.it</t>
  </si>
  <si>
    <t>0364</t>
  </si>
  <si>
    <t>331016</t>
  </si>
  <si>
    <t>Ist. S. Bernardino</t>
  </si>
  <si>
    <t>Via Palazzolo, 1</t>
  </si>
  <si>
    <t>25032</t>
  </si>
  <si>
    <t>CHIARI</t>
  </si>
  <si>
    <t>direttore.chiari@salesiani.it</t>
  </si>
  <si>
    <t>7006811</t>
  </si>
  <si>
    <t>Scuola Elementare Cattolica  Maria Ausiliatrice</t>
  </si>
  <si>
    <t>Via Roma, 7</t>
  </si>
  <si>
    <t>25052</t>
  </si>
  <si>
    <t>COGNO</t>
  </si>
  <si>
    <t>info@scuolacattolica.org</t>
  </si>
  <si>
    <t>45294</t>
  </si>
  <si>
    <t>Ist. Antoniano Rogazionisti</t>
  </si>
  <si>
    <t>Viale Motta 54</t>
  </si>
  <si>
    <t>25015</t>
  </si>
  <si>
    <t>DESENZANO DEL GARDA</t>
  </si>
  <si>
    <t>mauro.gennari1@tin.it</t>
  </si>
  <si>
    <t>9141743</t>
  </si>
  <si>
    <t>Ist. Coop. Angela Merici</t>
  </si>
  <si>
    <t>Via Pasubio, 10</t>
  </si>
  <si>
    <t xml:space="preserve">segreteria@scuolangelamerici.it, </t>
  </si>
  <si>
    <t>9141486</t>
  </si>
  <si>
    <t>Ist. SS. Filippo e Giacomo</t>
  </si>
  <si>
    <t>Via S. Maria, 24</t>
  </si>
  <si>
    <t>25085</t>
  </si>
  <si>
    <t>GAVARDO</t>
  </si>
  <si>
    <t>info@scparr.it</t>
  </si>
  <si>
    <t>0365</t>
  </si>
  <si>
    <t>31108</t>
  </si>
  <si>
    <t>Ist. Paola di Rosa</t>
  </si>
  <si>
    <t>P.zza Martiri della Libertà 7</t>
  </si>
  <si>
    <t>25017</t>
  </si>
  <si>
    <t>LONATO DEL GARDA</t>
  </si>
  <si>
    <t>info@paoladirosa-lonato.it</t>
  </si>
  <si>
    <t>9130170</t>
  </si>
  <si>
    <t>Ist. Scuole Parrocchiali "S. Angela Merici-Tovini"</t>
  </si>
  <si>
    <t>Via S. Crocifissa di Rosa 21</t>
  </si>
  <si>
    <t>25025</t>
  </si>
  <si>
    <t>MANERBIO</t>
  </si>
  <si>
    <t xml:space="preserve">info@scuoleparrocchialimanerbio
</t>
  </si>
  <si>
    <t>9937100</t>
  </si>
  <si>
    <t>Ist. Audiofonetica - Ist. Canossiano</t>
  </si>
  <si>
    <t>Via S. Antonio 61</t>
  </si>
  <si>
    <t>25133</t>
  </si>
  <si>
    <t>MOMPIANO</t>
  </si>
  <si>
    <t>canaudio@fdcc.org</t>
  </si>
  <si>
    <t>2004005</t>
  </si>
  <si>
    <t>L'arcobaleno Coop. Soc.Onlus</t>
  </si>
  <si>
    <t>Via XXV Aprile 118</t>
  </si>
  <si>
    <t>25018</t>
  </si>
  <si>
    <t>MONTICHIARI</t>
  </si>
  <si>
    <t>tovini.kolbe@virgilio.it</t>
  </si>
  <si>
    <t>9658920</t>
  </si>
  <si>
    <t>Congregazione Sacra Famiglia</t>
  </si>
  <si>
    <t>Via Milano 75</t>
  </si>
  <si>
    <t>25034</t>
  </si>
  <si>
    <t>ORZINUOVI</t>
  </si>
  <si>
    <t>scuola@andreana.it - segreteria@andreana.it</t>
  </si>
  <si>
    <t>941036</t>
  </si>
  <si>
    <t>Ist. Ancelle della Carità</t>
  </si>
  <si>
    <t>Via SS.Trinità 9</t>
  </si>
  <si>
    <t>25036</t>
  </si>
  <si>
    <t>PALAZZOLO SULL'OGLIO</t>
  </si>
  <si>
    <t>info@ancellepalazzolo.it</t>
  </si>
  <si>
    <t>7401012</t>
  </si>
  <si>
    <t>Via Zanardelli 8</t>
  </si>
  <si>
    <t>25026</t>
  </si>
  <si>
    <t>PONTEVICO</t>
  </si>
  <si>
    <t>deisan14@scuolamdc.191.it</t>
  </si>
  <si>
    <t>9306180</t>
  </si>
  <si>
    <t>Artigianelli Spa - Ist Bonsignori</t>
  </si>
  <si>
    <t>Via Cappellazzi 5</t>
  </si>
  <si>
    <t>25010</t>
  </si>
  <si>
    <t>REMEDELLO</t>
  </si>
  <si>
    <t>segreteria@bonsignori.com</t>
  </si>
  <si>
    <t>957113</t>
  </si>
  <si>
    <t>Ist. Casa San Giuseppe</t>
  </si>
  <si>
    <t>Via Casa S.Giuseppe, 7</t>
  </si>
  <si>
    <t>25050</t>
  </si>
  <si>
    <t>RODENGO SAIANO</t>
  </si>
  <si>
    <t>info@scuolacasasangiuseppe.it</t>
  </si>
  <si>
    <t>610113</t>
  </si>
  <si>
    <t>Ist. Annunciata Cosi</t>
  </si>
  <si>
    <t>Via S.Orsola, 4</t>
  </si>
  <si>
    <t>25038</t>
  </si>
  <si>
    <t>ROVATO</t>
  </si>
  <si>
    <t>seg.annunciatacosi@tiscali.it</t>
  </si>
  <si>
    <t>7721431</t>
  </si>
  <si>
    <t>Ist. Enrico Medi"</t>
  </si>
  <si>
    <t>Via Sant Jago, 19</t>
  </si>
  <si>
    <t>25087</t>
  </si>
  <si>
    <t>SALO'</t>
  </si>
  <si>
    <t xml:space="preserve"> amministrazione@enricomedi.it</t>
  </si>
  <si>
    <t>40039</t>
  </si>
  <si>
    <t>Via Gasparo da Salo'</t>
  </si>
  <si>
    <t>primaria@cooperativasangiuseppe.org</t>
  </si>
  <si>
    <t>521110</t>
  </si>
  <si>
    <t>Ist. Vittorino Chizzolini</t>
  </si>
  <si>
    <t>P.zza Caduti della Liberta', 6</t>
  </si>
  <si>
    <t>25060</t>
  </si>
  <si>
    <t>ZANANO DI SAREZZO</t>
  </si>
  <si>
    <t>scuolamediachizzolini@intred.it</t>
  </si>
  <si>
    <t>801898</t>
  </si>
  <si>
    <t>Ist. Dante Alighieri</t>
  </si>
  <si>
    <t>Via Dante Alighieri 24</t>
  </si>
  <si>
    <t>26013</t>
  </si>
  <si>
    <t>CREMA</t>
  </si>
  <si>
    <t>CR</t>
  </si>
  <si>
    <t>segreteria@fondazionemanziana.it</t>
  </si>
  <si>
    <t>0373</t>
  </si>
  <si>
    <t>257312</t>
  </si>
  <si>
    <t>Ist. Beata Vergine</t>
  </si>
  <si>
    <t>Via Cavallotti, 25</t>
  </si>
  <si>
    <t>26100</t>
  </si>
  <si>
    <t>CREMONA</t>
  </si>
  <si>
    <t>segreteria.beatavergine@gmail.com</t>
  </si>
  <si>
    <t>0372</t>
  </si>
  <si>
    <t>21285</t>
  </si>
  <si>
    <t>Ist. M.G.Vida - Licei Cl e Sc</t>
  </si>
  <si>
    <t>Via Milano, 5</t>
  </si>
  <si>
    <t>segreteria@liceovida.org</t>
  </si>
  <si>
    <t>25066</t>
  </si>
  <si>
    <t>Ist. Canossa</t>
  </si>
  <si>
    <t>P.zza Zaccaria, 1</t>
  </si>
  <si>
    <t>segreteria.cittanova@libero.it</t>
  </si>
  <si>
    <t>24859</t>
  </si>
  <si>
    <t>Via Galantino, 66</t>
  </si>
  <si>
    <t>26029</t>
  </si>
  <si>
    <t>SONCINO</t>
  </si>
  <si>
    <t>istprof.soncino@libero.it</t>
  </si>
  <si>
    <t>0374</t>
  </si>
  <si>
    <t>84810</t>
  </si>
  <si>
    <t>Coll. Vergini di Gesù</t>
  </si>
  <si>
    <t>Via Perati, 8</t>
  </si>
  <si>
    <t>46043</t>
  </si>
  <si>
    <t>CASTIGLIONE D/STIV.</t>
  </si>
  <si>
    <t>MN</t>
  </si>
  <si>
    <t>direzionecollegiovergini@virgilio.it</t>
  </si>
  <si>
    <t>0376</t>
  </si>
  <si>
    <t>638062</t>
  </si>
  <si>
    <t>Ist. Blaise Pascal</t>
  </si>
  <si>
    <t>Via Maifreni 11</t>
  </si>
  <si>
    <t>CASTIGLIONE STIVIERE</t>
  </si>
  <si>
    <t>segreteriapascal@fondazionecasadelgiovane.it</t>
  </si>
  <si>
    <t>639848</t>
  </si>
  <si>
    <t>Ist. Cardinal Ferrari</t>
  </si>
  <si>
    <t>Via Archinto, 2</t>
  </si>
  <si>
    <t>22063</t>
  </si>
  <si>
    <t>CANTU'</t>
  </si>
  <si>
    <t>CO</t>
  </si>
  <si>
    <t>segreteria@cardinalferrari.it</t>
  </si>
  <si>
    <t>031</t>
  </si>
  <si>
    <t>711354</t>
  </si>
  <si>
    <t>Ist. Gallio</t>
  </si>
  <si>
    <t>Via Tolomeo Gallio, 1</t>
  </si>
  <si>
    <t>22100</t>
  </si>
  <si>
    <t>COMO</t>
  </si>
  <si>
    <t>segreteria@collegiogallio.it</t>
  </si>
  <si>
    <t>269302</t>
  </si>
  <si>
    <t>Ist. Orsoline S. Carlo</t>
  </si>
  <si>
    <t>Viale Varese, 30</t>
  </si>
  <si>
    <t>dedalo@orsoline.it</t>
  </si>
  <si>
    <t>270500</t>
  </si>
  <si>
    <t>Ist. S. Carpoforo</t>
  </si>
  <si>
    <t>Via San Carpoforo, 7</t>
  </si>
  <si>
    <t>segreteria@istitutosancarpoforo.it</t>
  </si>
  <si>
    <t>260454</t>
  </si>
  <si>
    <t>Ist. Matilde di Canossa</t>
  </si>
  <si>
    <t>Via Serafino Balestra 10</t>
  </si>
  <si>
    <t>cancomo@fdcc.org</t>
  </si>
  <si>
    <t>265365</t>
  </si>
  <si>
    <t>Ist. S. Chiara</t>
  </si>
  <si>
    <t>Via Muggiò 81</t>
  </si>
  <si>
    <t>collegio.santachiara@virgilio.it</t>
  </si>
  <si>
    <t>520360</t>
  </si>
  <si>
    <t>Ist. S. Vincenzo</t>
  </si>
  <si>
    <t>Via Garibaldi 54</t>
  </si>
  <si>
    <t>ERBA</t>
  </si>
  <si>
    <t>preside.agroambientale@scuolasanvincenzo.it</t>
  </si>
  <si>
    <t>645742</t>
  </si>
  <si>
    <t>Ist. S. Carlo Borromeo</t>
  </si>
  <si>
    <t>Via Trento 3</t>
  </si>
  <si>
    <t>22044</t>
  </si>
  <si>
    <t>INVERIGO</t>
  </si>
  <si>
    <t>segreteria@scuolasancarlo.it</t>
  </si>
  <si>
    <t>609156</t>
  </si>
  <si>
    <t>Ist. S. Maria Assunta</t>
  </si>
  <si>
    <t>Via IV Novembre 6</t>
  </si>
  <si>
    <t>22079</t>
  </si>
  <si>
    <t>MACCIO VILLAGUARDIA</t>
  </si>
  <si>
    <t>se@istma.net</t>
  </si>
  <si>
    <t>480022</t>
  </si>
  <si>
    <t>Ist. S. Marta</t>
  </si>
  <si>
    <t>Via Montenero 4</t>
  </si>
  <si>
    <t>VIGHIZZOLO CANTU'</t>
  </si>
  <si>
    <t>info@istitutosantamarta.org</t>
  </si>
  <si>
    <t>730159</t>
  </si>
  <si>
    <t>Fondazione Don Giuliano Sala</t>
  </si>
  <si>
    <t>Via Garibaldi, 20/a</t>
  </si>
  <si>
    <t>23891</t>
  </si>
  <si>
    <t>BARZANO'</t>
  </si>
  <si>
    <t>LC</t>
  </si>
  <si>
    <t>dicci@istitutobrianza.it</t>
  </si>
  <si>
    <t>039</t>
  </si>
  <si>
    <t>956556</t>
  </si>
  <si>
    <t>Piazza Regazzoni 2</t>
  </si>
  <si>
    <t>23801</t>
  </si>
  <si>
    <t>CALOLZIOCORTE</t>
  </si>
  <si>
    <t>secondaria-calolzio@orsolinesomasca.it</t>
  </si>
  <si>
    <t>0341</t>
  </si>
  <si>
    <t>641426</t>
  </si>
  <si>
    <t>Ist. Alessandro Volta</t>
  </si>
  <si>
    <t>Via Cairoli, 77</t>
  </si>
  <si>
    <t>23900</t>
  </si>
  <si>
    <t>LECCO</t>
  </si>
  <si>
    <t>segreteria@collegiovolta.it</t>
  </si>
  <si>
    <t>363096</t>
  </si>
  <si>
    <t>Ist. Casa degli Angeli</t>
  </si>
  <si>
    <t>Via Belvedere, 29/31</t>
  </si>
  <si>
    <t>info@casadegliangeli.it</t>
  </si>
  <si>
    <t>364481</t>
  </si>
  <si>
    <t>Istituto Maria Ausiliatrice</t>
  </si>
  <si>
    <t>Via Caldone 18</t>
  </si>
  <si>
    <t>ima.segreteria@tiscalinet.it</t>
  </si>
  <si>
    <t>257611</t>
  </si>
  <si>
    <t>Ist. S. Giovanna Antida</t>
  </si>
  <si>
    <t>Via Manzoni, 40</t>
  </si>
  <si>
    <t>23826</t>
  </si>
  <si>
    <t>MANDELLO DEL LARIO</t>
  </si>
  <si>
    <t>ist.scol.s.antida@tiscali.it</t>
  </si>
  <si>
    <t>731135</t>
  </si>
  <si>
    <t>Ist. Beata Vergine Maria - Coll.  Villoresi</t>
  </si>
  <si>
    <t>Via Mons.Federico Colombo 19</t>
  </si>
  <si>
    <t>23807</t>
  </si>
  <si>
    <t>MERATE</t>
  </si>
  <si>
    <t>segreteria.ibvm@virgilio.it</t>
  </si>
  <si>
    <t>9902036</t>
  </si>
  <si>
    <t>Sc. Sec. 1^ Grado Paritaria"MASSIMILIANO KOLBE"</t>
  </si>
  <si>
    <t>Via Molinatto 15</t>
  </si>
  <si>
    <t>23848</t>
  </si>
  <si>
    <t>OGGIONO</t>
  </si>
  <si>
    <t>molinatto.kolbe@tin.it</t>
  </si>
  <si>
    <t>260851</t>
  </si>
  <si>
    <t>Ist. Cuore Immacolato di Maria</t>
  </si>
  <si>
    <t>Via dell'Asilo, 18</t>
  </si>
  <si>
    <t>23868</t>
  </si>
  <si>
    <t>VALMADRERA</t>
  </si>
  <si>
    <t>elem.parr@virgilio.it</t>
  </si>
  <si>
    <t>580110</t>
  </si>
  <si>
    <t>Ist. Tondini</t>
  </si>
  <si>
    <t>Via Pietrasanta 23</t>
  </si>
  <si>
    <t>26845</t>
  </si>
  <si>
    <t>CODOGNO</t>
  </si>
  <si>
    <t>suoretondini@libero.it</t>
  </si>
  <si>
    <t>0377</t>
  </si>
  <si>
    <t>32520</t>
  </si>
  <si>
    <t>Fondazione Scuole Diocesane</t>
  </si>
  <si>
    <t>Via Legnano, 20</t>
  </si>
  <si>
    <t>26900</t>
  </si>
  <si>
    <t>LODI</t>
  </si>
  <si>
    <t>amministrazione@psdlodi.it</t>
  </si>
  <si>
    <t>0371</t>
  </si>
  <si>
    <t>Ist. S. Francesco</t>
  </si>
  <si>
    <t>Via S.Francesco 21</t>
  </si>
  <si>
    <t>segreteria@sanfrancesco.lodi.it</t>
  </si>
  <si>
    <t>420019</t>
  </si>
  <si>
    <t>Viale Madre Cabrini 6</t>
  </si>
  <si>
    <t>segreteria.smalodi@virgilio.it</t>
  </si>
  <si>
    <t>411218</t>
  </si>
  <si>
    <t>Totali scuole</t>
  </si>
  <si>
    <t>In debito</t>
  </si>
  <si>
    <t>Votanti</t>
  </si>
  <si>
    <t>Le deleghe le raccoglie padre Giovenza</t>
  </si>
  <si>
    <t>Ist. Figlie di Betlem</t>
  </si>
  <si>
    <t>Corso S. Pietro 33</t>
  </si>
  <si>
    <t>20081</t>
  </si>
  <si>
    <t>ABBIATEGRASSO</t>
  </si>
  <si>
    <t>MI</t>
  </si>
  <si>
    <t>scuole.abbiategrasso@betlem.it</t>
  </si>
  <si>
    <t>02</t>
  </si>
  <si>
    <t>94967023</t>
  </si>
  <si>
    <t>Ist. S. Dorotea</t>
  </si>
  <si>
    <t>Via Edison 25</t>
  </si>
  <si>
    <t>20043</t>
  </si>
  <si>
    <t>ARCORE</t>
  </si>
  <si>
    <t>info@ist-santadorotea.it</t>
  </si>
  <si>
    <t>613391</t>
  </si>
  <si>
    <t>Casa Religiosa S. Antonio da Padova</t>
  </si>
  <si>
    <t>Via Manzoni 13</t>
  </si>
  <si>
    <t>20040</t>
  </si>
  <si>
    <t>BUSNAGO</t>
  </si>
  <si>
    <t>direzione@collegiosantantonio.com</t>
  </si>
  <si>
    <t>6820180</t>
  </si>
  <si>
    <t>Ist. Vescovi Valtorta e Colombo</t>
  </si>
  <si>
    <t>Via Amedeo Colombo 2</t>
  </si>
  <si>
    <t>20048</t>
  </si>
  <si>
    <t>CARATE BRIANZA</t>
  </si>
  <si>
    <t>vescovo.valtorta@tiscali.it</t>
  </si>
  <si>
    <t>0362</t>
  </si>
  <si>
    <t>903873</t>
  </si>
  <si>
    <t>Ist. Don Carlo Gnocchi</t>
  </si>
  <si>
    <t>Via Gaggioli 2</t>
  </si>
  <si>
    <t>info@liceodongnocchi.eu</t>
  </si>
  <si>
    <t>991070</t>
  </si>
  <si>
    <t>Via XX Settembre, 2</t>
  </si>
  <si>
    <t>20061</t>
  </si>
  <si>
    <t>CARUGATE</t>
  </si>
  <si>
    <t>scsgiuseppe.carugate@tiscali.it</t>
  </si>
  <si>
    <t>9253302</t>
  </si>
  <si>
    <t>Ist. Maria Bernocchi Riboldi</t>
  </si>
  <si>
    <t>Via Bernocchi, 13</t>
  </si>
  <si>
    <t>20023</t>
  </si>
  <si>
    <t>CERRO MAGGIORE</t>
  </si>
  <si>
    <t>segreteria@asilosvo.it</t>
  </si>
  <si>
    <t>0331</t>
  </si>
  <si>
    <t>420740</t>
  </si>
  <si>
    <t>Ist. Maria Mazzarello</t>
  </si>
  <si>
    <t>Via Laura Vicuna, 1</t>
  </si>
  <si>
    <t>20092</t>
  </si>
  <si>
    <t>CINISELLO BALSAMO</t>
  </si>
  <si>
    <t>segreteria@mazzarello.org</t>
  </si>
  <si>
    <t>66070211</t>
  </si>
  <si>
    <t>Ist. S. Girolamo Emiliani</t>
  </si>
  <si>
    <t>Via S. Sebastiano, 8</t>
  </si>
  <si>
    <t>20011</t>
  </si>
  <si>
    <t>CORBETTA</t>
  </si>
  <si>
    <t>segreteria@somaschi-cor.it</t>
  </si>
  <si>
    <t>97271647</t>
  </si>
  <si>
    <t>Viale Buffoli, 11</t>
  </si>
  <si>
    <t>20095</t>
  </si>
  <si>
    <t>CUSANO MILANINO</t>
  </si>
  <si>
    <t>segreteria@parrocchiamilanino.it</t>
  </si>
  <si>
    <t>6196251</t>
  </si>
  <si>
    <t>Ist. Pio XI</t>
  </si>
  <si>
    <t>Via Due Palme, 2</t>
  </si>
  <si>
    <t>20033</t>
  </si>
  <si>
    <t>DESIO</t>
  </si>
  <si>
    <t>collpioxi@tin.it</t>
  </si>
  <si>
    <t>621606</t>
  </si>
  <si>
    <t>Via S.Pietro 6</t>
  </si>
  <si>
    <t xml:space="preserve">paoladirosa@infinito.it, </t>
  </si>
  <si>
    <t>621649</t>
  </si>
  <si>
    <t>Ist. S Luigi</t>
  </si>
  <si>
    <t>Via Vismara, 2</t>
  </si>
  <si>
    <t>20024</t>
  </si>
  <si>
    <t>GARBAGNATE MILANESE</t>
  </si>
  <si>
    <t>scuola.sanluigi@tiscalinet.it</t>
  </si>
  <si>
    <t>9954667</t>
  </si>
  <si>
    <t>Ist. Barbara Melzi</t>
  </si>
  <si>
    <t>Corso Sempione 102</t>
  </si>
  <si>
    <t>20025</t>
  </si>
  <si>
    <t>LEGNANO</t>
  </si>
  <si>
    <t>canlegmi@fdcc.org</t>
  </si>
  <si>
    <t>440049</t>
  </si>
  <si>
    <t>Ist. M. Anna Terzaghi</t>
  </si>
  <si>
    <t>Via S.Biagio 15</t>
  </si>
  <si>
    <t>20013</t>
  </si>
  <si>
    <t>MAGENTA</t>
  </si>
  <si>
    <t>scterzaghimag@istitutocanossiane.191.it, loredanaperi@yahoo.it</t>
  </si>
  <si>
    <t>97298276</t>
  </si>
  <si>
    <t>Via Orsini 35</t>
  </si>
  <si>
    <t>20036</t>
  </si>
  <si>
    <t>MEDA</t>
  </si>
  <si>
    <t>scuolelemgius@tin.it</t>
  </si>
  <si>
    <t>70436</t>
  </si>
  <si>
    <t>Centro Scolastico Giovanni Paolo II</t>
  </si>
  <si>
    <t>Via Piave 12</t>
  </si>
  <si>
    <t>20077</t>
  </si>
  <si>
    <t>MELEGNANO</t>
  </si>
  <si>
    <t>centroscolastico.melegnano@fedtm.it, segredida@fedtm.it</t>
  </si>
  <si>
    <t>9834057</t>
  </si>
  <si>
    <t>Ist. Casa di S. Giuseppe</t>
  </si>
  <si>
    <t>Via Casanova, 31</t>
  </si>
  <si>
    <t>20066</t>
  </si>
  <si>
    <t>MELZO</t>
  </si>
  <si>
    <t>diremelzo@pcn.net</t>
  </si>
  <si>
    <t>95527611</t>
  </si>
  <si>
    <t>Ist. S. Gemma</t>
  </si>
  <si>
    <t>Via F. Baldinucci, 88</t>
  </si>
  <si>
    <t>20158</t>
  </si>
  <si>
    <t>MILANO</t>
  </si>
  <si>
    <t>info@scuolasantagemma.it, preside@scuolasantagemma.it</t>
  </si>
  <si>
    <t>39310187</t>
  </si>
  <si>
    <t>Via San G.B.de La Salle, 5</t>
  </si>
  <si>
    <t>20132</t>
  </si>
  <si>
    <t>segreteria@sangiuseppemilano.org</t>
  </si>
  <si>
    <t>27207728</t>
  </si>
  <si>
    <t>Via Bazzini 10</t>
  </si>
  <si>
    <t>20131</t>
  </si>
  <si>
    <t>Mediasgi@istsang.191.it</t>
  </si>
  <si>
    <t>70600591</t>
  </si>
  <si>
    <t>Ist. Sacro Cuore - Leopardi</t>
  </si>
  <si>
    <t>Via Daniele Crespi, 9</t>
  </si>
  <si>
    <t>20123</t>
  </si>
  <si>
    <t>istitutosacrocuore@tin.it</t>
  </si>
  <si>
    <t>83241796</t>
  </si>
  <si>
    <t>Ist. S. Paolo Suore Angeliche</t>
  </si>
  <si>
    <t>Via Buonarroti, 49</t>
  </si>
  <si>
    <t>20145</t>
  </si>
  <si>
    <t>istitutosanpaolo@virgilio.it</t>
  </si>
  <si>
    <t>43435700</t>
  </si>
  <si>
    <t>Ist. Suore Francescane Missionarie</t>
  </si>
  <si>
    <t>Via Garegnano, 10</t>
  </si>
  <si>
    <t>20156</t>
  </si>
  <si>
    <t>scuolacatt.garegnano@libero.it</t>
  </si>
  <si>
    <t>38005188</t>
  </si>
  <si>
    <t>Ist. di Cultura e Lingue Marcelline Paritario</t>
  </si>
  <si>
    <t>Via Quadronno 15</t>
  </si>
  <si>
    <t>20122</t>
  </si>
  <si>
    <t>comprensivo@marcellinequadronno.it</t>
  </si>
  <si>
    <t>58300750</t>
  </si>
  <si>
    <t>Ist. Zaccaria</t>
  </si>
  <si>
    <t>Via della Commenda, 5</t>
  </si>
  <si>
    <t>segreteria.zaccaria@libero.it</t>
  </si>
  <si>
    <t>5456936</t>
  </si>
  <si>
    <t>Ist. Vittoria Colonna</t>
  </si>
  <si>
    <t>Via Conservatorio 4</t>
  </si>
  <si>
    <t>ivc.direzione@istitutocolonna.com</t>
  </si>
  <si>
    <t>Ist. Suore Mantellate</t>
  </si>
  <si>
    <t>Via Giorgio Vasari 16</t>
  </si>
  <si>
    <t>20135</t>
  </si>
  <si>
    <t>icparitario@suoremantellate.org</t>
  </si>
  <si>
    <t>55188910</t>
  </si>
  <si>
    <t>Ist. Pavoniano Artigianelli</t>
  </si>
  <si>
    <t>Via Benigno Crespi 30</t>
  </si>
  <si>
    <t>20159</t>
  </si>
  <si>
    <t>art-pav.@pavoniani.it</t>
  </si>
  <si>
    <t>69008178</t>
  </si>
  <si>
    <t>Via Tagliamento 12</t>
  </si>
  <si>
    <t>20139</t>
  </si>
  <si>
    <t>canprimlt@virgilioà.it</t>
  </si>
  <si>
    <t>55230689</t>
  </si>
  <si>
    <t>Ist. Cor Jesu</t>
  </si>
  <si>
    <t>Via Teano 21</t>
  </si>
  <si>
    <t>20161</t>
  </si>
  <si>
    <t>istitutocorjesumi@virgilio.it</t>
  </si>
  <si>
    <t>66222486</t>
  </si>
  <si>
    <t>Via Novara 540</t>
  </si>
  <si>
    <t>20153</t>
  </si>
  <si>
    <t>scuole.mifigino@betlem.it</t>
  </si>
  <si>
    <t>38103163</t>
  </si>
  <si>
    <t>Via Rombon, 78</t>
  </si>
  <si>
    <t>20134</t>
  </si>
  <si>
    <t>fscuore@tin.it</t>
  </si>
  <si>
    <t>2140051</t>
  </si>
  <si>
    <t>Ist. Gonzaga</t>
  </si>
  <si>
    <t>Via Vitruvio 41</t>
  </si>
  <si>
    <t>20124</t>
  </si>
  <si>
    <t>istituto@gonzaga-milano.it</t>
  </si>
  <si>
    <t>6693141</t>
  </si>
  <si>
    <t>Istituto di  Cultura e Lingue Marcelline</t>
  </si>
  <si>
    <t>Piazza Tommaseo 1</t>
  </si>
  <si>
    <t>marcellinetommaseo@yahoo.it.it</t>
  </si>
  <si>
    <t>48006864</t>
  </si>
  <si>
    <t>Ist. Giovanni XXIII</t>
  </si>
  <si>
    <t>Via De Predis 8</t>
  </si>
  <si>
    <t>20155</t>
  </si>
  <si>
    <t>info@gio23.it</t>
  </si>
  <si>
    <t>33002063</t>
  </si>
  <si>
    <t>Ist. Madre Cocchetti</t>
  </si>
  <si>
    <t>Viale G.da Cermenate, 4</t>
  </si>
  <si>
    <t>20141</t>
  </si>
  <si>
    <t>cocchetti@cocchetti.it</t>
  </si>
  <si>
    <t>8435643</t>
  </si>
  <si>
    <t>Ist. Immacolata Concezione</t>
  </si>
  <si>
    <t>Via Elba 18</t>
  </si>
  <si>
    <t>20144</t>
  </si>
  <si>
    <t>amministrazione@istitutoic.it ; direzione@istitutoic.it; segreteria@istitutoic.it</t>
  </si>
  <si>
    <t>436750</t>
  </si>
  <si>
    <t>Ist. Leone XIII</t>
  </si>
  <si>
    <t>Via Leone XIII 12</t>
  </si>
  <si>
    <t>info@leonexiii.it rettore@leonexiii.it</t>
  </si>
  <si>
    <t>4385021</t>
  </si>
  <si>
    <t xml:space="preserve">Ist. Madre Bucchi </t>
  </si>
  <si>
    <t>Via Palmi 25</t>
  </si>
  <si>
    <t>20152</t>
  </si>
  <si>
    <t>info@istitutomadrebucchi.it</t>
  </si>
  <si>
    <t>48913759</t>
  </si>
  <si>
    <t>Ist. Madre Cabrini</t>
  </si>
  <si>
    <t>Corso di Porta Romana 105</t>
  </si>
  <si>
    <t xml:space="preserve">segreteria@cabrini.milano.it, segreteria.cabrini105@gmail.com  </t>
  </si>
  <si>
    <t>5450920</t>
  </si>
  <si>
    <t>Via Bonvesin De La Riva, 12</t>
  </si>
  <si>
    <t>20129</t>
  </si>
  <si>
    <t>bonvesin.ilf@pcn.net</t>
  </si>
  <si>
    <t>7015121</t>
  </si>
  <si>
    <t>Via Ampezzo, 8</t>
  </si>
  <si>
    <t>scuolamariaconsolatrice@tin.it</t>
  </si>
  <si>
    <t>38000416</t>
  </si>
  <si>
    <t>Via M. Gioia 51</t>
  </si>
  <si>
    <t>imcdirezione@tiscali.it</t>
  </si>
  <si>
    <t>66981648</t>
  </si>
  <si>
    <t>Ist. Maria Immacolata</t>
  </si>
  <si>
    <t>Viale Suzzani 64</t>
  </si>
  <si>
    <t>20162</t>
  </si>
  <si>
    <t>direzione@scuolamariaimmacolata.191.it</t>
  </si>
  <si>
    <t>6426025</t>
  </si>
  <si>
    <t>Ist. Maria Mater Mea</t>
  </si>
  <si>
    <t>Via Pusiano, 57</t>
  </si>
  <si>
    <t>edipierp@libero.it, presidenza_matermea@libero.it</t>
  </si>
  <si>
    <t>2722141</t>
  </si>
  <si>
    <t>Ist. Montini</t>
  </si>
  <si>
    <t>Corso di Porta Romana, 105</t>
  </si>
  <si>
    <t>istituto.montini@tiscali.it</t>
  </si>
  <si>
    <t>5453975</t>
  </si>
  <si>
    <t>Ist. Pastor Angelicus</t>
  </si>
  <si>
    <t>Via P. Francesco Cittadini, 5</t>
  </si>
  <si>
    <t>20157</t>
  </si>
  <si>
    <t>info@pastorangelicus.it</t>
  </si>
  <si>
    <t>3555021</t>
  </si>
  <si>
    <t>Ist. Mater Divinae Gratiae</t>
  </si>
  <si>
    <t>Via T.Gulli 14</t>
  </si>
  <si>
    <t>20147</t>
  </si>
  <si>
    <t>scuolamdg@katamail.com, servemariamilano@scuolamdg.it</t>
  </si>
  <si>
    <t>48701981</t>
  </si>
  <si>
    <t>Ist. Regina Carmeli</t>
  </si>
  <si>
    <t>Via Monviso, 33</t>
  </si>
  <si>
    <t>20154</t>
  </si>
  <si>
    <t>regina.carmeli@tre-tlc.it</t>
  </si>
  <si>
    <t>3311227</t>
  </si>
  <si>
    <t>Ist. S. Angela Merici</t>
  </si>
  <si>
    <t>Via Vespri Siciliani 55</t>
  </si>
  <si>
    <t>20146</t>
  </si>
  <si>
    <t>ist.santangelamerici@tin.it</t>
  </si>
  <si>
    <t>48951441</t>
  </si>
  <si>
    <t>Ist. Preziosissimo Sangue</t>
  </si>
  <si>
    <t>Via P.Riccardi 5</t>
  </si>
  <si>
    <t>segretariascuola.mi@preziosine.it</t>
  </si>
  <si>
    <t>2593344</t>
  </si>
  <si>
    <t>Ist. G. Rossello</t>
  </si>
  <si>
    <t>Via C. Goldoni 68</t>
  </si>
  <si>
    <t>rossello.mi@libero.it</t>
  </si>
  <si>
    <t>7389504</t>
  </si>
  <si>
    <t>Ist. Orsoline di San Carlo</t>
  </si>
  <si>
    <t>Via Lanzone 53</t>
  </si>
  <si>
    <t>direzione@orsolinescuolalanzone.it</t>
  </si>
  <si>
    <t>72010563</t>
  </si>
  <si>
    <t>Ist. Sant'Ambrogio</t>
  </si>
  <si>
    <t>Via Copernico 9</t>
  </si>
  <si>
    <t>20125</t>
  </si>
  <si>
    <t>direttore.milanosa@salesiani.it</t>
  </si>
  <si>
    <t>676271</t>
  </si>
  <si>
    <t>Ist. Collegio San Carlo</t>
  </si>
  <si>
    <t>Corso Magenta 71</t>
  </si>
  <si>
    <t>csc@collegiosancarlo.it</t>
  </si>
  <si>
    <t>430631</t>
  </si>
  <si>
    <t>Ist. Liceo Classico Orsoline S. Carlo - Paritario</t>
  </si>
  <si>
    <t>segreteria@lanzone.it</t>
  </si>
  <si>
    <t>867159</t>
  </si>
  <si>
    <t>Ist. S. Giuliana</t>
  </si>
  <si>
    <t>Via Zamagna, 18</t>
  </si>
  <si>
    <t>20148</t>
  </si>
  <si>
    <t>santagiuliana@tiscalinet.it, segr@santagiuliana.net</t>
  </si>
  <si>
    <t>40070261</t>
  </si>
  <si>
    <t>Ist. Buon Pastore</t>
  </si>
  <si>
    <t>Via S. Vittore, 29</t>
  </si>
  <si>
    <t>ist.buonpastore@tin.it</t>
  </si>
  <si>
    <t>48196138</t>
  </si>
  <si>
    <t>Via A.Grandi 24</t>
  </si>
  <si>
    <t>20037</t>
  </si>
  <si>
    <t>PADERNO DUGNANO</t>
  </si>
  <si>
    <t>segreteria@scuolacattolicadonbosco.it</t>
  </si>
  <si>
    <t>9185589</t>
  </si>
  <si>
    <t>Via De Amicis, 3</t>
  </si>
  <si>
    <t>20015</t>
  </si>
  <si>
    <t>PARABIAGO</t>
  </si>
  <si>
    <t>smpambrogio@libero.it</t>
  </si>
  <si>
    <t>553449</t>
  </si>
  <si>
    <t>Ist. Ida e Felice Gaio</t>
  </si>
  <si>
    <t>Via A. Mari, 10</t>
  </si>
  <si>
    <t>asilogajo@libero.it</t>
  </si>
  <si>
    <t>551317</t>
  </si>
  <si>
    <t>Ist. S. Michele</t>
  </si>
  <si>
    <t>Via De Amicis 19</t>
  </si>
  <si>
    <t>20017</t>
  </si>
  <si>
    <t>RHO</t>
  </si>
  <si>
    <t>scuola.s.michele@virgilio.it</t>
  </si>
  <si>
    <t>9302731</t>
  </si>
  <si>
    <t>Via Sergnano 10</t>
  </si>
  <si>
    <t>20097</t>
  </si>
  <si>
    <t>SAN DONATO MILANESE</t>
  </si>
  <si>
    <t>segreteria@mariausiliatrice.it</t>
  </si>
  <si>
    <t>5569231</t>
  </si>
  <si>
    <t>Ist. Ballerini</t>
  </si>
  <si>
    <t>Via Verdi, 77</t>
  </si>
  <si>
    <t>20038</t>
  </si>
  <si>
    <t>SEREGNO</t>
  </si>
  <si>
    <t>info@collegioballerini.it</t>
  </si>
  <si>
    <t>235501</t>
  </si>
  <si>
    <t>Ist. Opere Sociali Don Bosco</t>
  </si>
  <si>
    <t>Viale Matteotti 425</t>
  </si>
  <si>
    <t>20099</t>
  </si>
  <si>
    <t>SESTO S.GIOVANNI</t>
  </si>
  <si>
    <t>direttore.sestodb@salesiani.it</t>
  </si>
  <si>
    <t>262921</t>
  </si>
  <si>
    <t>Ist. Presentazione</t>
  </si>
  <si>
    <t>Via XX Settembre 129</t>
  </si>
  <si>
    <t xml:space="preserve">presentasesto@fastwebnet.it, itala.sc@alice.it   </t>
  </si>
  <si>
    <t>22470685</t>
  </si>
  <si>
    <t>Ist. S. Caterina da Siena</t>
  </si>
  <si>
    <t>Via Cavour, 10</t>
  </si>
  <si>
    <t>SESTO SAN GIOVANNI</t>
  </si>
  <si>
    <t>s.caterina@tiscali.it - segr.s.caterina@tiscali.it, segr.s.caterina@tiscali.it</t>
  </si>
  <si>
    <t>26265282</t>
  </si>
  <si>
    <t>Ist. S. Pietro Martire</t>
  </si>
  <si>
    <t>Via S.Carlo, 52</t>
  </si>
  <si>
    <t>20030</t>
  </si>
  <si>
    <t>SEVESO</t>
  </si>
  <si>
    <t>scuolasanpietro@tiscalinet.it</t>
  </si>
  <si>
    <t>501918</t>
  </si>
  <si>
    <t>Via Ludovico il Moro, 13</t>
  </si>
  <si>
    <t>27100</t>
  </si>
  <si>
    <t>PAVIA</t>
  </si>
  <si>
    <t>PV</t>
  </si>
  <si>
    <t>direzione@mariaausiliatrice.pv.it</t>
  </si>
  <si>
    <t>0382</t>
  </si>
  <si>
    <t>439311</t>
  </si>
  <si>
    <t>Ist. Teresio Olivelli</t>
  </si>
  <si>
    <t>Via Bernardino da Feltre, 9</t>
  </si>
  <si>
    <t>info@liceoolivellipv.it</t>
  </si>
  <si>
    <t>303493</t>
  </si>
  <si>
    <t>Corso Garibaldi 60</t>
  </si>
  <si>
    <t>canpavia@fdcc.org</t>
  </si>
  <si>
    <t>539553</t>
  </si>
  <si>
    <t>Via Deomini 10</t>
  </si>
  <si>
    <t>27029</t>
  </si>
  <si>
    <t>VIGEVANO</t>
  </si>
  <si>
    <t>presidenza@sangiuseppevigevano.eu</t>
  </si>
  <si>
    <t>0381</t>
  </si>
  <si>
    <t>84264</t>
  </si>
  <si>
    <t>Ist. Santachiara</t>
  </si>
  <si>
    <t>Via Scarabelli, 57</t>
  </si>
  <si>
    <t>27058</t>
  </si>
  <si>
    <t>VOGHERA</t>
  </si>
  <si>
    <t>cfp.voghera@santachiaraodpf.it</t>
  </si>
  <si>
    <t>0383</t>
  </si>
  <si>
    <t>Via Emilia 242</t>
  </si>
  <si>
    <t>s.famiglia@libero.it</t>
  </si>
  <si>
    <t>214313</t>
  </si>
  <si>
    <t>Ist. S. Caterina</t>
  </si>
  <si>
    <t>Via Dal Verme 12</t>
  </si>
  <si>
    <t>santacat@libero.it</t>
  </si>
  <si>
    <t>41439</t>
  </si>
  <si>
    <t>Via Immacolata 2</t>
  </si>
  <si>
    <t>20031</t>
  </si>
  <si>
    <t>CESANO MADERNO</t>
  </si>
  <si>
    <t>MB</t>
  </si>
  <si>
    <t>ausiliatrice@binzago.it</t>
  </si>
  <si>
    <t>501809</t>
  </si>
  <si>
    <t>Ist. Fratelli Maristi</t>
  </si>
  <si>
    <t>Via S. Carlo, 20</t>
  </si>
  <si>
    <t>fmcesano@maristi.it</t>
  </si>
  <si>
    <t>504206</t>
  </si>
  <si>
    <t>Via B.G. Comensoli, 3</t>
  </si>
  <si>
    <t>info@istitutosacramentine.it</t>
  </si>
  <si>
    <t>501672</t>
  </si>
  <si>
    <t>Ist. Collegio della Guastalla</t>
  </si>
  <si>
    <t>Viale Lombardia 180</t>
  </si>
  <si>
    <t>20052</t>
  </si>
  <si>
    <t>MONZA</t>
  </si>
  <si>
    <t>fond.guastalla@tiscali.it</t>
  </si>
  <si>
    <t>740470</t>
  </si>
  <si>
    <t>Coll. Bianconi</t>
  </si>
  <si>
    <t>Via Torneamento 5</t>
  </si>
  <si>
    <t>20900</t>
  </si>
  <si>
    <t>segreteria@collegio-bianconi.it</t>
  </si>
  <si>
    <t>363381</t>
  </si>
  <si>
    <t>Via Lecco, 6 (Pesa del lino,1)</t>
  </si>
  <si>
    <t>liceoartistico@preziosine.it</t>
  </si>
  <si>
    <t>38742257</t>
  </si>
  <si>
    <t>Ist. Leone Dehon</t>
  </si>
  <si>
    <t>Via Appiani 1</t>
  </si>
  <si>
    <t>info@istitutoleonedehon.it</t>
  </si>
  <si>
    <t>386038</t>
  </si>
  <si>
    <t>Ist. Figlie del Divino Zelo</t>
  </si>
  <si>
    <t>Via della Taccona 16</t>
  </si>
  <si>
    <t>segreteria.scuola@padredifrancia.it</t>
  </si>
  <si>
    <t>742465</t>
  </si>
  <si>
    <t>Casa Primaria Istituto d.f.d.c. Canossiane</t>
  </si>
  <si>
    <t>Viale Petrarca, 4</t>
  </si>
  <si>
    <t>amministrazione@canossianemonza.it</t>
  </si>
  <si>
    <t>322662</t>
  </si>
  <si>
    <t>Ist. Villoresi - S. Giuseppe</t>
  </si>
  <si>
    <t>Via Monti e Tognetti 10</t>
  </si>
  <si>
    <t>segreteria@collegiovilloresi.it</t>
  </si>
  <si>
    <t>839041</t>
  </si>
  <si>
    <t>Ist. Margherita Tonoli</t>
  </si>
  <si>
    <t>Via Monte Barro 6</t>
  </si>
  <si>
    <t>info@scuolatonoli.it</t>
  </si>
  <si>
    <t>790822</t>
  </si>
  <si>
    <t>Ist. Rosetum</t>
  </si>
  <si>
    <t>Via B. Nicone 4 - Via Mazzini</t>
  </si>
  <si>
    <t>21023</t>
  </si>
  <si>
    <t>BESOZZO</t>
  </si>
  <si>
    <t>VA</t>
  </si>
  <si>
    <t>ist.rosetum@gmail.com</t>
  </si>
  <si>
    <t>0332</t>
  </si>
  <si>
    <t>970800</t>
  </si>
  <si>
    <t>Ist. Casa Sacro Cuore</t>
  </si>
  <si>
    <t>Via Lago 89</t>
  </si>
  <si>
    <t>BOGNO DI BESOZZO</t>
  </si>
  <si>
    <t>segreteria@casasacrocuore.eu</t>
  </si>
  <si>
    <t>770293</t>
  </si>
  <si>
    <t>Ist. Maria SS. Bambina</t>
  </si>
  <si>
    <t>Via Albostro 1  Fraz.ROGGIANO</t>
  </si>
  <si>
    <t>21030</t>
  </si>
  <si>
    <t>BRISSAGO VALTRAVAGL.</t>
  </si>
  <si>
    <t>575101</t>
  </si>
  <si>
    <t>Via Zappellini 14</t>
  </si>
  <si>
    <t>21052</t>
  </si>
  <si>
    <t>BUSTO ARSIZIO</t>
  </si>
  <si>
    <t>segreteria.amministrazione@mariaimmacolata.it</t>
  </si>
  <si>
    <t>632117</t>
  </si>
  <si>
    <t>Via Cardinal Ferrari, 7</t>
  </si>
  <si>
    <t>21053</t>
  </si>
  <si>
    <t>CASTELLANZA</t>
  </si>
  <si>
    <t>segreteriacast.ilo@pcn.net</t>
  </si>
  <si>
    <t>50681</t>
  </si>
  <si>
    <t>Via Locarno 9</t>
  </si>
  <si>
    <t>21013</t>
  </si>
  <si>
    <t>GALLARATE</t>
  </si>
  <si>
    <t>scuole.crenna@betlem.it</t>
  </si>
  <si>
    <t>793526</t>
  </si>
  <si>
    <t>Ist. Rotondi</t>
  </si>
  <si>
    <t>Via S.Maurizio, 4</t>
  </si>
  <si>
    <t>21055</t>
  </si>
  <si>
    <t>GORLA MINORE</t>
  </si>
  <si>
    <t>segreteria.didattica@collegiorotondi.it</t>
  </si>
  <si>
    <t>601106</t>
  </si>
  <si>
    <t>Ist. Maria Ausiliatrice Ist. Parrocchiale</t>
  </si>
  <si>
    <t>Via Confalonieri 4</t>
  </si>
  <si>
    <t>21016</t>
  </si>
  <si>
    <t>LUINO</t>
  </si>
  <si>
    <t>segreteria@istma-luino.it</t>
  </si>
  <si>
    <t>531678</t>
  </si>
  <si>
    <t>Ist. Arcivescovile Castelli</t>
  </si>
  <si>
    <t>Piazza Santuario, 10</t>
  </si>
  <si>
    <t>21047</t>
  </si>
  <si>
    <t>SARONNO</t>
  </si>
  <si>
    <t>segreteria@collegiocastelli.it</t>
  </si>
  <si>
    <t>9602428</t>
  </si>
  <si>
    <t>Ist. Orsoline di S. Carlo</t>
  </si>
  <si>
    <t>Via San Giuseppe 60</t>
  </si>
  <si>
    <t>istituto.orsoline@orsolinesaronno.it</t>
  </si>
  <si>
    <t>96702080</t>
  </si>
  <si>
    <t>Ist. S. Agnese</t>
  </si>
  <si>
    <t>Via G.Frua 4</t>
  </si>
  <si>
    <t>96708351</t>
  </si>
  <si>
    <t>Ist. Luigi Monti</t>
  </si>
  <si>
    <t>Via Legnani, 4</t>
  </si>
  <si>
    <t>iti@associazionepadremonti.it</t>
  </si>
  <si>
    <t>9608202</t>
  </si>
  <si>
    <t>Centro Studi Angelo dell'Acqua</t>
  </si>
  <si>
    <t>Via Indipendenza 15</t>
  </si>
  <si>
    <t>21018</t>
  </si>
  <si>
    <t>SESTO CALENDE</t>
  </si>
  <si>
    <t>preside@censad.eu</t>
  </si>
  <si>
    <t>913329</t>
  </si>
  <si>
    <t>Via Sopranzi, 26</t>
  </si>
  <si>
    <t>21049</t>
  </si>
  <si>
    <t>TRADATE</t>
  </si>
  <si>
    <t>m.cicognara@istitutopavoni.it</t>
  </si>
  <si>
    <t>841417</t>
  </si>
  <si>
    <t>Collegio Arcivescovile   F. Bentivoglio</t>
  </si>
  <si>
    <t>Via Costa del Re 1</t>
  </si>
  <si>
    <t>info@collegiobentivoglio.it</t>
  </si>
  <si>
    <t>842340</t>
  </si>
  <si>
    <t>Piazzale Libertà, 9</t>
  </si>
  <si>
    <t>21100</t>
  </si>
  <si>
    <t>VARESE</t>
  </si>
  <si>
    <t>segr.mariaus@virgilio.it</t>
  </si>
  <si>
    <t>291711</t>
  </si>
  <si>
    <t>Ist. Maroni</t>
  </si>
  <si>
    <t>Piazza S.Giovanni Bosco, 3</t>
  </si>
  <si>
    <t>info@salesianivarese.it</t>
  </si>
  <si>
    <t>296311</t>
  </si>
  <si>
    <t>Ist. De Filippi</t>
  </si>
  <si>
    <t>Via Brambilla, 15</t>
  </si>
  <si>
    <t>segreteria@istitutodefilippi.it</t>
  </si>
  <si>
    <t>286367</t>
  </si>
  <si>
    <t>Totali Scuole Associate alla F.I.D.A.E. LOMBARDIA</t>
  </si>
  <si>
    <t>CREMONA - CREMA - MANTOVA</t>
  </si>
  <si>
    <t>MONZA BRIANZA</t>
  </si>
  <si>
    <t xml:space="preserve">Numero Totale </t>
  </si>
  <si>
    <t>segreteria@istitutobambinogesu.it</t>
  </si>
  <si>
    <t>segreteria@istitutosantagesesaronno.it</t>
  </si>
  <si>
    <t>segreteria.roggiano@stmarta.org; presidenza.roggiano@stmarta.org</t>
  </si>
</sst>
</file>

<file path=xl/styles.xml><?xml version="1.0" encoding="utf-8"?>
<styleSheet xmlns="http://schemas.openxmlformats.org/spreadsheetml/2006/main">
  <numFmts count="2">
    <numFmt numFmtId="164" formatCode="_-* #,##0.00_-;\-* #,##0.00_-;_-* \-??_-;_-@_-"/>
    <numFmt numFmtId="165" formatCode="_-* #,##0.000_-;\-* #,##0.000_-;_-* \-??_-;_-@_-"/>
  </numFmts>
  <fonts count="22">
    <font>
      <sz val="10"/>
      <name val="Arial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u/>
      <sz val="10"/>
      <color indexed="30"/>
      <name val="Arial"/>
      <family val="2"/>
    </font>
    <font>
      <u/>
      <sz val="12"/>
      <color indexed="30"/>
      <name val="Calibri"/>
      <family val="2"/>
    </font>
    <font>
      <sz val="12"/>
      <color indexed="12"/>
      <name val="Calibri"/>
      <family val="2"/>
    </font>
    <font>
      <b/>
      <sz val="12"/>
      <color indexed="8"/>
      <name val="Calibri"/>
      <family val="2"/>
    </font>
    <font>
      <sz val="10"/>
      <color indexed="12"/>
      <name val="Tahoma"/>
      <family val="2"/>
    </font>
    <font>
      <sz val="12"/>
      <color indexed="10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u/>
      <sz val="11"/>
      <color indexed="30"/>
      <name val="Calibri"/>
      <family val="2"/>
    </font>
    <font>
      <sz val="11"/>
      <color indexed="12"/>
      <name val="Calibri"/>
      <family val="2"/>
    </font>
    <font>
      <u/>
      <sz val="11"/>
      <color indexed="1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5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indexed="57"/>
        <bgColor indexed="21"/>
      </patternFill>
    </fill>
    <fill>
      <patternFill patternType="solid">
        <fgColor indexed="24"/>
        <bgColor indexed="46"/>
      </patternFill>
    </fill>
    <fill>
      <patternFill patternType="solid">
        <fgColor indexed="40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4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50"/>
      </left>
      <right style="medium">
        <color indexed="50"/>
      </right>
      <top style="thick">
        <color indexed="50"/>
      </top>
      <bottom/>
      <diagonal/>
    </border>
    <border>
      <left style="medium">
        <color indexed="50"/>
      </left>
      <right style="thick">
        <color indexed="50"/>
      </right>
      <top style="thick">
        <color indexed="50"/>
      </top>
      <bottom/>
      <diagonal/>
    </border>
    <border>
      <left style="thick">
        <color indexed="50"/>
      </left>
      <right style="medium">
        <color indexed="50"/>
      </right>
      <top style="medium">
        <color indexed="50"/>
      </top>
      <bottom style="medium">
        <color indexed="50"/>
      </bottom>
      <diagonal/>
    </border>
    <border>
      <left style="medium">
        <color indexed="50"/>
      </left>
      <right style="thick">
        <color indexed="50"/>
      </right>
      <top style="medium">
        <color indexed="50"/>
      </top>
      <bottom style="medium">
        <color indexed="50"/>
      </bottom>
      <diagonal/>
    </border>
    <border>
      <left style="thick">
        <color indexed="50"/>
      </left>
      <right style="medium">
        <color indexed="50"/>
      </right>
      <top/>
      <bottom style="thick">
        <color indexed="50"/>
      </bottom>
      <diagonal/>
    </border>
    <border>
      <left style="medium">
        <color indexed="50"/>
      </left>
      <right style="thick">
        <color indexed="50"/>
      </right>
      <top/>
      <bottom style="thick">
        <color indexed="50"/>
      </bottom>
      <diagonal/>
    </border>
  </borders>
  <cellStyleXfs count="4">
    <xf numFmtId="0" fontId="0" fillId="0" borderId="0"/>
    <xf numFmtId="164" fontId="11" fillId="0" borderId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58">
    <xf numFmtId="0" fontId="0" fillId="0" borderId="0" xfId="0"/>
    <xf numFmtId="0" fontId="2" fillId="0" borderId="0" xfId="3" applyFont="1" applyFill="1"/>
    <xf numFmtId="0" fontId="2" fillId="0" borderId="0" xfId="3" applyFont="1" applyFill="1" applyAlignment="1">
      <alignment horizontal="center"/>
    </xf>
    <xf numFmtId="0" fontId="2" fillId="0" borderId="0" xfId="3" applyFont="1" applyFill="1" applyAlignment="1">
      <alignment horizontal="left"/>
    </xf>
    <xf numFmtId="0" fontId="3" fillId="2" borderId="0" xfId="3" applyFont="1" applyFill="1"/>
    <xf numFmtId="0" fontId="3" fillId="2" borderId="0" xfId="3" applyNumberFormat="1" applyFont="1" applyFill="1"/>
    <xf numFmtId="0" fontId="3" fillId="2" borderId="0" xfId="3" applyNumberFormat="1" applyFont="1" applyFill="1" applyAlignment="1">
      <alignment horizontal="center"/>
    </xf>
    <xf numFmtId="0" fontId="3" fillId="2" borderId="0" xfId="3" applyNumberFormat="1" applyFont="1" applyFill="1" applyAlignment="1">
      <alignment horizontal="left"/>
    </xf>
    <xf numFmtId="4" fontId="3" fillId="2" borderId="0" xfId="3" applyNumberFormat="1" applyFont="1" applyFill="1"/>
    <xf numFmtId="0" fontId="3" fillId="0" borderId="0" xfId="3" applyNumberFormat="1" applyFont="1" applyFill="1"/>
    <xf numFmtId="0" fontId="3" fillId="0" borderId="0" xfId="3" applyFont="1" applyFill="1"/>
    <xf numFmtId="0" fontId="2" fillId="0" borderId="0" xfId="3" applyNumberFormat="1" applyFont="1" applyFill="1"/>
    <xf numFmtId="0" fontId="2" fillId="0" borderId="0" xfId="3" applyNumberFormat="1" applyFont="1" applyFill="1" applyAlignment="1">
      <alignment horizontal="center"/>
    </xf>
    <xf numFmtId="0" fontId="0" fillId="0" borderId="0" xfId="0" applyFont="1" applyFill="1"/>
    <xf numFmtId="0" fontId="2" fillId="0" borderId="0" xfId="3" applyNumberFormat="1" applyFont="1" applyFill="1" applyAlignment="1">
      <alignment horizontal="left"/>
    </xf>
    <xf numFmtId="165" fontId="0" fillId="0" borderId="0" xfId="1" applyNumberFormat="1" applyFont="1" applyFill="1" applyBorder="1" applyAlignment="1" applyProtection="1"/>
    <xf numFmtId="4" fontId="2" fillId="0" borderId="0" xfId="3" applyNumberFormat="1" applyFont="1" applyFill="1"/>
    <xf numFmtId="0" fontId="2" fillId="0" borderId="0" xfId="3" applyFont="1" applyFill="1" applyAlignment="1">
      <alignment horizontal="right"/>
    </xf>
    <xf numFmtId="0" fontId="4" fillId="0" borderId="0" xfId="2" applyNumberFormat="1" applyFont="1" applyFill="1" applyBorder="1" applyAlignment="1" applyProtection="1"/>
    <xf numFmtId="0" fontId="2" fillId="3" borderId="0" xfId="3" applyFont="1" applyFill="1"/>
    <xf numFmtId="0" fontId="3" fillId="4" borderId="0" xfId="3" applyFont="1" applyFill="1"/>
    <xf numFmtId="0" fontId="3" fillId="4" borderId="0" xfId="3" applyNumberFormat="1" applyFont="1" applyFill="1"/>
    <xf numFmtId="0" fontId="3" fillId="4" borderId="0" xfId="3" applyNumberFormat="1" applyFont="1" applyFill="1" applyAlignment="1">
      <alignment horizontal="center"/>
    </xf>
    <xf numFmtId="0" fontId="3" fillId="4" borderId="0" xfId="3" applyNumberFormat="1" applyFont="1" applyFill="1" applyAlignment="1">
      <alignment horizontal="left"/>
    </xf>
    <xf numFmtId="4" fontId="3" fillId="0" borderId="0" xfId="3" applyNumberFormat="1" applyFont="1" applyFill="1"/>
    <xf numFmtId="0" fontId="2" fillId="0" borderId="0" xfId="0" applyFont="1" applyFill="1"/>
    <xf numFmtId="165" fontId="2" fillId="0" borderId="0" xfId="1" applyNumberFormat="1" applyFont="1" applyFill="1" applyBorder="1" applyAlignment="1" applyProtection="1"/>
    <xf numFmtId="0" fontId="5" fillId="0" borderId="0" xfId="2" applyNumberFormat="1" applyFont="1" applyFill="1" applyBorder="1" applyAlignment="1" applyProtection="1"/>
    <xf numFmtId="0" fontId="6" fillId="0" borderId="0" xfId="3" applyNumberFormat="1" applyFont="1" applyFill="1"/>
    <xf numFmtId="0" fontId="2" fillId="4" borderId="0" xfId="3" applyFont="1" applyFill="1"/>
    <xf numFmtId="0" fontId="6" fillId="0" borderId="0" xfId="3" applyFont="1" applyFill="1"/>
    <xf numFmtId="0" fontId="2" fillId="0" borderId="0" xfId="3" applyNumberFormat="1" applyFont="1" applyFill="1" applyBorder="1"/>
    <xf numFmtId="0" fontId="2" fillId="0" borderId="0" xfId="3" applyFont="1" applyFill="1" applyBorder="1"/>
    <xf numFmtId="0" fontId="1" fillId="0" borderId="0" xfId="3" applyFill="1"/>
    <xf numFmtId="0" fontId="7" fillId="0" borderId="0" xfId="3" applyFont="1" applyFill="1" applyAlignment="1">
      <alignment horizontal="center"/>
    </xf>
    <xf numFmtId="0" fontId="7" fillId="4" borderId="0" xfId="3" applyNumberFormat="1" applyFont="1" applyFill="1"/>
    <xf numFmtId="4" fontId="7" fillId="4" borderId="0" xfId="3" applyNumberFormat="1" applyFont="1" applyFill="1"/>
    <xf numFmtId="0" fontId="7" fillId="0" borderId="0" xfId="3" applyNumberFormat="1" applyFont="1" applyFill="1" applyAlignment="1">
      <alignment horizontal="center"/>
    </xf>
    <xf numFmtId="0" fontId="1" fillId="0" borderId="0" xfId="3" applyNumberFormat="1" applyFont="1" applyFill="1"/>
    <xf numFmtId="4" fontId="1" fillId="0" borderId="0" xfId="3" applyNumberFormat="1" applyFill="1"/>
    <xf numFmtId="0" fontId="1" fillId="0" borderId="0" xfId="3" applyFont="1" applyFill="1"/>
    <xf numFmtId="0" fontId="7" fillId="0" borderId="0" xfId="3" applyNumberFormat="1" applyFont="1" applyFill="1"/>
    <xf numFmtId="0" fontId="7" fillId="0" borderId="0" xfId="3" applyFont="1" applyFill="1"/>
    <xf numFmtId="0" fontId="1" fillId="3" borderId="0" xfId="3" applyFill="1"/>
    <xf numFmtId="0" fontId="8" fillId="0" borderId="0" xfId="3" applyFont="1" applyFill="1"/>
    <xf numFmtId="0" fontId="7" fillId="5" borderId="0" xfId="3" applyFont="1" applyFill="1"/>
    <xf numFmtId="0" fontId="7" fillId="5" borderId="0" xfId="3" applyNumberFormat="1" applyFont="1" applyFill="1"/>
    <xf numFmtId="0" fontId="7" fillId="5" borderId="0" xfId="3" applyNumberFormat="1" applyFont="1" applyFill="1" applyAlignment="1">
      <alignment vertical="top"/>
    </xf>
    <xf numFmtId="4" fontId="7" fillId="5" borderId="0" xfId="3" applyNumberFormat="1" applyFont="1" applyFill="1" applyAlignment="1">
      <alignment vertical="top"/>
    </xf>
    <xf numFmtId="4" fontId="2" fillId="0" borderId="0" xfId="3" applyNumberFormat="1" applyFont="1" applyFill="1" applyAlignment="1">
      <alignment vertical="top"/>
    </xf>
    <xf numFmtId="0" fontId="2" fillId="0" borderId="0" xfId="3" applyNumberFormat="1" applyFont="1" applyFill="1" applyAlignment="1">
      <alignment vertical="top"/>
    </xf>
    <xf numFmtId="0" fontId="9" fillId="0" borderId="0" xfId="3" applyFont="1" applyFill="1"/>
    <xf numFmtId="0" fontId="1" fillId="0" borderId="0" xfId="3" applyNumberFormat="1" applyFont="1" applyFill="1" applyAlignment="1">
      <alignment vertical="top"/>
    </xf>
    <xf numFmtId="4" fontId="1" fillId="0" borderId="0" xfId="3" applyNumberFormat="1" applyFont="1" applyFill="1" applyAlignment="1">
      <alignment vertical="top"/>
    </xf>
    <xf numFmtId="0" fontId="1" fillId="3" borderId="0" xfId="3" applyFont="1" applyFill="1"/>
    <xf numFmtId="0" fontId="1" fillId="0" borderId="0" xfId="3" applyFont="1" applyFill="1" applyAlignment="1">
      <alignment vertical="top"/>
    </xf>
    <xf numFmtId="0" fontId="7" fillId="6" borderId="0" xfId="3" applyFont="1" applyFill="1"/>
    <xf numFmtId="0" fontId="7" fillId="6" borderId="0" xfId="3" applyNumberFormat="1" applyFont="1" applyFill="1"/>
    <xf numFmtId="4" fontId="7" fillId="6" borderId="0" xfId="3" applyNumberFormat="1" applyFont="1" applyFill="1"/>
    <xf numFmtId="0" fontId="3" fillId="0" borderId="0" xfId="3" applyFont="1" applyFill="1" applyAlignment="1">
      <alignment horizontal="center"/>
    </xf>
    <xf numFmtId="0" fontId="3" fillId="0" borderId="0" xfId="3" applyNumberFormat="1" applyFont="1" applyFill="1" applyAlignment="1">
      <alignment horizontal="center"/>
    </xf>
    <xf numFmtId="0" fontId="1" fillId="0" borderId="0" xfId="3" applyFill="1" applyAlignment="1">
      <alignment horizontal="right"/>
    </xf>
    <xf numFmtId="0" fontId="1" fillId="3" borderId="0" xfId="3" applyNumberFormat="1" applyFont="1" applyFill="1" applyAlignment="1">
      <alignment vertical="top"/>
    </xf>
    <xf numFmtId="0" fontId="7" fillId="7" borderId="0" xfId="3" applyFont="1" applyFill="1"/>
    <xf numFmtId="0" fontId="7" fillId="7" borderId="0" xfId="3" applyNumberFormat="1" applyFont="1" applyFill="1"/>
    <xf numFmtId="4" fontId="7" fillId="7" borderId="0" xfId="3" applyNumberFormat="1" applyFont="1" applyFill="1"/>
    <xf numFmtId="0" fontId="1" fillId="0" borderId="0" xfId="3" applyNumberFormat="1" applyFont="1" applyFill="1" applyAlignment="1">
      <alignment horizontal="left"/>
    </xf>
    <xf numFmtId="0" fontId="1" fillId="0" borderId="0" xfId="3" applyFont="1" applyFill="1" applyAlignment="1">
      <alignment horizontal="left"/>
    </xf>
    <xf numFmtId="0" fontId="1" fillId="0" borderId="1" xfId="3" applyNumberFormat="1" applyFont="1" applyFill="1" applyBorder="1"/>
    <xf numFmtId="0" fontId="7" fillId="0" borderId="1" xfId="3" applyNumberFormat="1" applyFont="1" applyFill="1" applyBorder="1"/>
    <xf numFmtId="0" fontId="7" fillId="0" borderId="1" xfId="3" applyFont="1" applyFill="1" applyBorder="1"/>
    <xf numFmtId="0" fontId="3" fillId="8" borderId="0" xfId="3" applyFont="1" applyFill="1"/>
    <xf numFmtId="0" fontId="3" fillId="8" borderId="0" xfId="3" applyNumberFormat="1" applyFont="1" applyFill="1"/>
    <xf numFmtId="0" fontId="3" fillId="8" borderId="0" xfId="3" applyNumberFormat="1" applyFont="1" applyFill="1" applyAlignment="1">
      <alignment horizontal="right"/>
    </xf>
    <xf numFmtId="0" fontId="3" fillId="8" borderId="0" xfId="3" applyNumberFormat="1" applyFont="1" applyFill="1" applyAlignment="1">
      <alignment horizontal="left"/>
    </xf>
    <xf numFmtId="4" fontId="3" fillId="8" borderId="0" xfId="3" applyNumberFormat="1" applyFont="1" applyFill="1"/>
    <xf numFmtId="0" fontId="2" fillId="0" borderId="0" xfId="3" applyNumberFormat="1" applyFont="1" applyFill="1" applyAlignment="1">
      <alignment horizontal="right"/>
    </xf>
    <xf numFmtId="0" fontId="3" fillId="9" borderId="0" xfId="3" applyFont="1" applyFill="1" applyBorder="1"/>
    <xf numFmtId="0" fontId="3" fillId="9" borderId="0" xfId="3" applyNumberFormat="1" applyFont="1" applyFill="1" applyBorder="1"/>
    <xf numFmtId="4" fontId="3" fillId="9" borderId="0" xfId="3" applyNumberFormat="1" applyFont="1" applyFill="1" applyBorder="1"/>
    <xf numFmtId="4" fontId="2" fillId="0" borderId="0" xfId="3" applyNumberFormat="1" applyFont="1" applyFill="1" applyBorder="1"/>
    <xf numFmtId="0" fontId="2" fillId="4" borderId="0" xfId="3" applyNumberFormat="1" applyFont="1" applyFill="1" applyBorder="1"/>
    <xf numFmtId="0" fontId="10" fillId="4" borderId="0" xfId="2" applyNumberFormat="1" applyFont="1" applyFill="1" applyBorder="1" applyAlignment="1" applyProtection="1"/>
    <xf numFmtId="4" fontId="2" fillId="4" borderId="0" xfId="3" applyNumberFormat="1" applyFont="1" applyFill="1" applyBorder="1"/>
    <xf numFmtId="0" fontId="10" fillId="0" borderId="0" xfId="2" applyNumberFormat="1" applyFont="1" applyFill="1" applyBorder="1" applyAlignment="1" applyProtection="1"/>
    <xf numFmtId="0" fontId="2" fillId="0" borderId="0" xfId="3" applyNumberFormat="1" applyFont="1" applyFill="1" applyBorder="1" applyAlignment="1">
      <alignment vertical="top"/>
    </xf>
    <xf numFmtId="0" fontId="2" fillId="3" borderId="0" xfId="3" applyFont="1" applyFill="1" applyBorder="1"/>
    <xf numFmtId="0" fontId="3" fillId="10" borderId="0" xfId="3" applyFont="1" applyFill="1"/>
    <xf numFmtId="0" fontId="3" fillId="10" borderId="0" xfId="3" applyNumberFormat="1" applyFont="1" applyFill="1"/>
    <xf numFmtId="4" fontId="3" fillId="10" borderId="0" xfId="3" applyNumberFormat="1" applyFont="1" applyFill="1"/>
    <xf numFmtId="0" fontId="2" fillId="0" borderId="0" xfId="3" applyNumberFormat="1" applyFont="1" applyFill="1" applyAlignment="1">
      <alignment wrapText="1"/>
    </xf>
    <xf numFmtId="0" fontId="4" fillId="0" borderId="0" xfId="2" applyFill="1"/>
    <xf numFmtId="0" fontId="4" fillId="0" borderId="0" xfId="2" applyNumberFormat="1" applyFill="1"/>
    <xf numFmtId="0" fontId="4" fillId="0" borderId="0" xfId="2" applyNumberFormat="1" applyFill="1" applyAlignment="1">
      <alignment vertical="top"/>
    </xf>
    <xf numFmtId="0" fontId="4" fillId="0" borderId="0" xfId="2" applyNumberFormat="1" applyFill="1" applyBorder="1" applyAlignment="1" applyProtection="1"/>
    <xf numFmtId="0" fontId="12" fillId="11" borderId="0" xfId="3" applyFont="1" applyFill="1"/>
    <xf numFmtId="0" fontId="12" fillId="11" borderId="0" xfId="3" applyNumberFormat="1" applyFont="1" applyFill="1"/>
    <xf numFmtId="4" fontId="12" fillId="11" borderId="0" xfId="3" applyNumberFormat="1" applyFont="1" applyFill="1"/>
    <xf numFmtId="0" fontId="12" fillId="0" borderId="0" xfId="3" applyFont="1" applyFill="1"/>
    <xf numFmtId="0" fontId="13" fillId="0" borderId="0" xfId="3" applyNumberFormat="1" applyFont="1" applyFill="1"/>
    <xf numFmtId="0" fontId="13" fillId="0" borderId="0" xfId="3" applyNumberFormat="1" applyFont="1" applyFill="1" applyAlignment="1">
      <alignment horizontal="right"/>
    </xf>
    <xf numFmtId="0" fontId="13" fillId="0" borderId="0" xfId="3" applyNumberFormat="1" applyFont="1" applyFill="1" applyAlignment="1">
      <alignment horizontal="left"/>
    </xf>
    <xf numFmtId="4" fontId="13" fillId="0" borderId="0" xfId="3" applyNumberFormat="1" applyFont="1" applyFill="1"/>
    <xf numFmtId="0" fontId="13" fillId="0" borderId="0" xfId="3" applyFont="1" applyFill="1"/>
    <xf numFmtId="0" fontId="14" fillId="0" borderId="0" xfId="3" applyNumberFormat="1" applyFont="1" applyFill="1"/>
    <xf numFmtId="0" fontId="14" fillId="0" borderId="0" xfId="3" applyNumberFormat="1" applyFont="1" applyFill="1" applyAlignment="1">
      <alignment horizontal="right"/>
    </xf>
    <xf numFmtId="0" fontId="14" fillId="0" borderId="0" xfId="3" applyNumberFormat="1" applyFont="1" applyFill="1" applyAlignment="1">
      <alignment horizontal="left"/>
    </xf>
    <xf numFmtId="0" fontId="13" fillId="0" borderId="0" xfId="3" applyFont="1" applyFill="1" applyAlignment="1">
      <alignment horizontal="right"/>
    </xf>
    <xf numFmtId="0" fontId="13" fillId="0" borderId="0" xfId="3" applyFont="1" applyFill="1" applyAlignment="1">
      <alignment horizontal="left"/>
    </xf>
    <xf numFmtId="0" fontId="15" fillId="0" borderId="0" xfId="3" applyFont="1" applyFill="1"/>
    <xf numFmtId="0" fontId="16" fillId="0" borderId="0" xfId="3" applyFont="1" applyFill="1" applyAlignment="1">
      <alignment horizontal="center"/>
    </xf>
    <xf numFmtId="0" fontId="12" fillId="0" borderId="0" xfId="3" applyNumberFormat="1" applyFont="1" applyFill="1" applyAlignment="1">
      <alignment horizontal="center"/>
    </xf>
    <xf numFmtId="0" fontId="14" fillId="3" borderId="0" xfId="3" applyFont="1" applyFill="1" applyBorder="1"/>
    <xf numFmtId="0" fontId="12" fillId="0" borderId="0" xfId="3" applyFont="1" applyFill="1" applyAlignment="1">
      <alignment horizontal="center"/>
    </xf>
    <xf numFmtId="0" fontId="12" fillId="12" borderId="2" xfId="3" applyFont="1" applyFill="1" applyBorder="1"/>
    <xf numFmtId="0" fontId="13" fillId="12" borderId="3" xfId="3" applyFont="1" applyFill="1" applyBorder="1"/>
    <xf numFmtId="0" fontId="12" fillId="12" borderId="4" xfId="3" applyFont="1" applyFill="1" applyBorder="1" applyAlignment="1">
      <alignment horizontal="right"/>
    </xf>
    <xf numFmtId="0" fontId="12" fillId="12" borderId="5" xfId="3" applyFont="1" applyFill="1" applyBorder="1" applyAlignment="1"/>
    <xf numFmtId="0" fontId="12" fillId="3" borderId="6" xfId="3" applyFont="1" applyFill="1" applyBorder="1"/>
    <xf numFmtId="0" fontId="12" fillId="3" borderId="7" xfId="3" applyFont="1" applyFill="1" applyBorder="1" applyAlignment="1"/>
    <xf numFmtId="0" fontId="17" fillId="2" borderId="0" xfId="3" applyFont="1" applyFill="1"/>
    <xf numFmtId="0" fontId="17" fillId="2" borderId="0" xfId="3" applyNumberFormat="1" applyFont="1" applyFill="1"/>
    <xf numFmtId="0" fontId="17" fillId="2" borderId="0" xfId="3" applyNumberFormat="1" applyFont="1" applyFill="1" applyAlignment="1">
      <alignment horizontal="center"/>
    </xf>
    <xf numFmtId="0" fontId="17" fillId="2" borderId="0" xfId="3" applyNumberFormat="1" applyFont="1" applyFill="1" applyAlignment="1">
      <alignment horizontal="left"/>
    </xf>
    <xf numFmtId="4" fontId="17" fillId="2" borderId="0" xfId="3" applyNumberFormat="1" applyFont="1" applyFill="1"/>
    <xf numFmtId="0" fontId="17" fillId="0" borderId="0" xfId="3" applyNumberFormat="1" applyFont="1" applyFill="1"/>
    <xf numFmtId="0" fontId="17" fillId="0" borderId="0" xfId="3" applyFont="1" applyFill="1"/>
    <xf numFmtId="0" fontId="14" fillId="0" borderId="0" xfId="3" applyFont="1" applyFill="1"/>
    <xf numFmtId="0" fontId="14" fillId="0" borderId="0" xfId="3" applyNumberFormat="1" applyFont="1" applyFill="1" applyAlignment="1">
      <alignment horizontal="center"/>
    </xf>
    <xf numFmtId="165" fontId="18" fillId="0" borderId="0" xfId="1" applyNumberFormat="1" applyFont="1" applyFill="1" applyBorder="1" applyAlignment="1" applyProtection="1"/>
    <xf numFmtId="4" fontId="14" fillId="0" borderId="0" xfId="3" applyNumberFormat="1" applyFont="1" applyFill="1"/>
    <xf numFmtId="0" fontId="14" fillId="0" borderId="0" xfId="3" applyFont="1" applyFill="1" applyAlignment="1">
      <alignment horizontal="center"/>
    </xf>
    <xf numFmtId="0" fontId="14" fillId="0" borderId="0" xfId="3" applyFont="1" applyFill="1" applyAlignment="1">
      <alignment horizontal="left"/>
    </xf>
    <xf numFmtId="0" fontId="14" fillId="0" borderId="0" xfId="3" applyFont="1" applyFill="1" applyAlignment="1">
      <alignment horizontal="right"/>
    </xf>
    <xf numFmtId="0" fontId="14" fillId="0" borderId="0" xfId="0" applyFont="1" applyFill="1"/>
    <xf numFmtId="165" fontId="14" fillId="0" borderId="0" xfId="1" applyNumberFormat="1" applyFont="1" applyFill="1" applyBorder="1" applyAlignment="1" applyProtection="1"/>
    <xf numFmtId="0" fontId="19" fillId="0" borderId="0" xfId="2" applyNumberFormat="1" applyFont="1" applyFill="1" applyBorder="1" applyAlignment="1" applyProtection="1"/>
    <xf numFmtId="0" fontId="20" fillId="0" borderId="0" xfId="3" applyNumberFormat="1" applyFont="1" applyFill="1"/>
    <xf numFmtId="0" fontId="14" fillId="0" borderId="0" xfId="3" applyNumberFormat="1" applyFont="1" applyFill="1" applyAlignment="1"/>
    <xf numFmtId="0" fontId="20" fillId="0" borderId="0" xfId="3" applyFont="1" applyFill="1"/>
    <xf numFmtId="0" fontId="14" fillId="0" borderId="0" xfId="3" applyNumberFormat="1" applyFont="1" applyFill="1" applyBorder="1"/>
    <xf numFmtId="0" fontId="14" fillId="0" borderId="0" xfId="3" applyFont="1" applyFill="1" applyBorder="1"/>
    <xf numFmtId="4" fontId="14" fillId="0" borderId="0" xfId="3" applyNumberFormat="1" applyFont="1" applyFill="1" applyAlignment="1">
      <alignment vertical="top"/>
    </xf>
    <xf numFmtId="0" fontId="14" fillId="0" borderId="0" xfId="3" applyNumberFormat="1" applyFont="1" applyFill="1" applyAlignment="1">
      <alignment vertical="top"/>
    </xf>
    <xf numFmtId="0" fontId="13" fillId="0" borderId="0" xfId="3" applyNumberFormat="1" applyFont="1" applyFill="1" applyAlignment="1">
      <alignment vertical="top"/>
    </xf>
    <xf numFmtId="4" fontId="13" fillId="0" borderId="0" xfId="3" applyNumberFormat="1" applyFont="1" applyFill="1" applyAlignment="1">
      <alignment vertical="top"/>
    </xf>
    <xf numFmtId="0" fontId="13" fillId="0" borderId="0" xfId="3" applyFont="1" applyFill="1" applyAlignment="1">
      <alignment vertical="top"/>
    </xf>
    <xf numFmtId="0" fontId="12" fillId="0" borderId="0" xfId="3" applyNumberFormat="1" applyFont="1" applyFill="1"/>
    <xf numFmtId="0" fontId="17" fillId="0" borderId="0" xfId="3" applyFont="1" applyFill="1" applyAlignment="1">
      <alignment horizontal="center"/>
    </xf>
    <xf numFmtId="0" fontId="17" fillId="0" borderId="0" xfId="3" applyNumberFormat="1" applyFont="1" applyFill="1" applyAlignment="1">
      <alignment horizontal="center"/>
    </xf>
    <xf numFmtId="4" fontId="14" fillId="0" borderId="0" xfId="3" applyNumberFormat="1" applyFont="1" applyFill="1" applyBorder="1"/>
    <xf numFmtId="0" fontId="14" fillId="0" borderId="0" xfId="3" applyNumberFormat="1" applyFont="1" applyFill="1" applyBorder="1" applyAlignment="1">
      <alignment vertical="top"/>
    </xf>
    <xf numFmtId="0" fontId="14" fillId="2" borderId="0" xfId="3" applyNumberFormat="1" applyFont="1" applyFill="1"/>
    <xf numFmtId="0" fontId="19" fillId="0" borderId="0" xfId="2" applyFont="1" applyFill="1"/>
    <xf numFmtId="0" fontId="19" fillId="0" borderId="0" xfId="2" applyNumberFormat="1" applyFont="1" applyFill="1"/>
    <xf numFmtId="0" fontId="19" fillId="0" borderId="0" xfId="2" applyNumberFormat="1" applyFont="1" applyFill="1" applyAlignment="1">
      <alignment vertical="top"/>
    </xf>
    <xf numFmtId="0" fontId="21" fillId="0" borderId="0" xfId="2" applyNumberFormat="1" applyFont="1" applyFill="1" applyBorder="1" applyAlignment="1" applyProtection="1"/>
    <xf numFmtId="0" fontId="4" fillId="0" borderId="0" xfId="2"/>
  </cellXfs>
  <cellStyles count="4">
    <cellStyle name="Collegamento ipertestuale" xfId="2" builtinId="8"/>
    <cellStyle name="Excel Built-in Normal" xfId="3"/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1D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3D69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23B8DC"/>
      <rgbColor rgb="0092D05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dalo@orsoline.it" TargetMode="External"/><Relationship Id="rId13" Type="http://schemas.openxmlformats.org/officeDocument/2006/relationships/hyperlink" Target="https://sbs.firenetlab.it/owa/redir.aspx?SURL=ZGndNmxUOnI97imgVBqQAXNAfrqko-be6A3kcMXLPfJU1MYcrBrTCG0AYQBpAGwAdABvADoAYQBtAG0AaQBuAGkAcwB0AHIAYQB6AGkAbwBuAGUAQABpAHMAdABpAHQAdQB0AG8AaQBjAC4AaQB0AA..&amp;URL=mailto%3Aamministrazione%40istitutoic.it" TargetMode="External"/><Relationship Id="rId18" Type="http://schemas.openxmlformats.org/officeDocument/2006/relationships/hyperlink" Target="mailto:info@scuolatonoli.it" TargetMode="External"/><Relationship Id="rId3" Type="http://schemas.openxmlformats.org/officeDocument/2006/relationships/hyperlink" Target="mailto:info@paoladirosa-lonato.it" TargetMode="External"/><Relationship Id="rId21" Type="http://schemas.openxmlformats.org/officeDocument/2006/relationships/hyperlink" Target="mailto:segreteria.roggiano@stmarta.org" TargetMode="External"/><Relationship Id="rId7" Type="http://schemas.openxmlformats.org/officeDocument/2006/relationships/hyperlink" Target="mailto:segreteria@collegiodegliangeli.it" TargetMode="External"/><Relationship Id="rId12" Type="http://schemas.openxmlformats.org/officeDocument/2006/relationships/hyperlink" Target="mailto:info@scuolasantagemma.it," TargetMode="External"/><Relationship Id="rId17" Type="http://schemas.openxmlformats.org/officeDocument/2006/relationships/hyperlink" Target="mailto:ausiliatrice@binzago.it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info@scparr.it" TargetMode="External"/><Relationship Id="rId16" Type="http://schemas.openxmlformats.org/officeDocument/2006/relationships/hyperlink" Target="mailto:segreteria@asilosvo.it" TargetMode="External"/><Relationship Id="rId20" Type="http://schemas.openxmlformats.org/officeDocument/2006/relationships/hyperlink" Target="mailto:segreteria@collegiocastelli.it" TargetMode="External"/><Relationship Id="rId1" Type="http://schemas.openxmlformats.org/officeDocument/2006/relationships/hyperlink" Target="mailto:segreteria@scuolangelamerici.it," TargetMode="External"/><Relationship Id="rId6" Type="http://schemas.openxmlformats.org/officeDocument/2006/relationships/hyperlink" Target="mailto:segreteriapascal@fondazionecasadelgiovane.it" TargetMode="External"/><Relationship Id="rId11" Type="http://schemas.openxmlformats.org/officeDocument/2006/relationships/hyperlink" Target="mailto:paoladirosa@infinito.it," TargetMode="External"/><Relationship Id="rId24" Type="http://schemas.openxmlformats.org/officeDocument/2006/relationships/hyperlink" Target="mailto:segreteria@istitutosantagesesaronno.it" TargetMode="External"/><Relationship Id="rId5" Type="http://schemas.openxmlformats.org/officeDocument/2006/relationships/hyperlink" Target="mailto:sc.media.donorione@botticino.it" TargetMode="External"/><Relationship Id="rId15" Type="http://schemas.openxmlformats.org/officeDocument/2006/relationships/hyperlink" Target="mailto:scuolamdg@katamail.com," TargetMode="External"/><Relationship Id="rId23" Type="http://schemas.openxmlformats.org/officeDocument/2006/relationships/hyperlink" Target="mailto:cfp.voghera@santachiaraodpf.it" TargetMode="External"/><Relationship Id="rId10" Type="http://schemas.openxmlformats.org/officeDocument/2006/relationships/hyperlink" Target="mailto:segreteria@somaschi-cor.it" TargetMode="External"/><Relationship Id="rId19" Type="http://schemas.openxmlformats.org/officeDocument/2006/relationships/hyperlink" Target="mailto:segreteria.didattica@collegiorotondi.it" TargetMode="External"/><Relationship Id="rId4" Type="http://schemas.openxmlformats.org/officeDocument/2006/relationships/hyperlink" Target="mailto:segreteria@bonsignori.com" TargetMode="External"/><Relationship Id="rId9" Type="http://schemas.openxmlformats.org/officeDocument/2006/relationships/hyperlink" Target="mailto:ist.scol.s.antida@tiscali.it" TargetMode="External"/><Relationship Id="rId14" Type="http://schemas.openxmlformats.org/officeDocument/2006/relationships/hyperlink" Target="mailto:scuolamariaconsolatrice@tin.it" TargetMode="External"/><Relationship Id="rId22" Type="http://schemas.openxmlformats.org/officeDocument/2006/relationships/hyperlink" Target="mailto:info@liceoolivellipv.it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cfp.voghera@santachiaraodpf.it" TargetMode="External"/><Relationship Id="rId1" Type="http://schemas.openxmlformats.org/officeDocument/2006/relationships/hyperlink" Target="mailto:info@liceoolivellipv.i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segreteria.roggiano@stmarta.org;" TargetMode="External"/><Relationship Id="rId2" Type="http://schemas.openxmlformats.org/officeDocument/2006/relationships/hyperlink" Target="mailto:segreteria@collegiocastelli.it" TargetMode="External"/><Relationship Id="rId1" Type="http://schemas.openxmlformats.org/officeDocument/2006/relationships/hyperlink" Target="mailto:segreteria.didattica@collegiorotondi.it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egreteria@istitutosantagesesaronno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greteria@collegiodegliangeli.i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paoladirosa-lonato.it" TargetMode="External"/><Relationship Id="rId2" Type="http://schemas.openxmlformats.org/officeDocument/2006/relationships/hyperlink" Target="mailto:info@scparr.it" TargetMode="External"/><Relationship Id="rId1" Type="http://schemas.openxmlformats.org/officeDocument/2006/relationships/hyperlink" Target="mailto:segreteria@scuolangelamerici.it," TargetMode="External"/><Relationship Id="rId5" Type="http://schemas.openxmlformats.org/officeDocument/2006/relationships/hyperlink" Target="mailto:sc.media.donorione@botticino.it" TargetMode="External"/><Relationship Id="rId4" Type="http://schemas.openxmlformats.org/officeDocument/2006/relationships/hyperlink" Target="mailto:segreteria@bonsignori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segreteriapascal@fondazionecasadelgiovane.i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dedalo@orsoline.i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ist.scol.s.antida@tiscali.i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cuolasantagemma.it," TargetMode="External"/><Relationship Id="rId7" Type="http://schemas.openxmlformats.org/officeDocument/2006/relationships/hyperlink" Target="mailto:segreteria@asilosvo.it" TargetMode="External"/><Relationship Id="rId2" Type="http://schemas.openxmlformats.org/officeDocument/2006/relationships/hyperlink" Target="mailto:paoladirosa@infinito.it," TargetMode="External"/><Relationship Id="rId1" Type="http://schemas.openxmlformats.org/officeDocument/2006/relationships/hyperlink" Target="mailto:segreteria@somaschi-cor.it" TargetMode="External"/><Relationship Id="rId6" Type="http://schemas.openxmlformats.org/officeDocument/2006/relationships/hyperlink" Target="mailto:scuolamdg@katamail.com," TargetMode="External"/><Relationship Id="rId5" Type="http://schemas.openxmlformats.org/officeDocument/2006/relationships/hyperlink" Target="mailto:scuolamariaconsolatrice@tin.it" TargetMode="External"/><Relationship Id="rId4" Type="http://schemas.openxmlformats.org/officeDocument/2006/relationships/hyperlink" Target="https://sbs.firenetlab.it/owa/redir.aspx?SURL=ZGndNmxUOnI97imgVBqQAXNAfrqko-be6A3kcMXLPfJU1MYcrBrTCG0AYQBpAGwAdABvADoAYQBtAG0AaQBuAGkAcwB0AHIAYQB6AGkAbwBuAGUAQABpAHMAdABpAHQAdQB0AG8AaQBjAC4AaQB0AA..&amp;URL=mailto%3Aamministrazione%40istitutoic.it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info@scuolatonoli.it" TargetMode="External"/><Relationship Id="rId1" Type="http://schemas.openxmlformats.org/officeDocument/2006/relationships/hyperlink" Target="mailto:ausiliatrice@binzag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98"/>
  <sheetViews>
    <sheetView tabSelected="1" workbookViewId="0">
      <pane xSplit="1" ySplit="1" topLeftCell="H178" activePane="bottomRight" state="frozen"/>
      <selection pane="topRight" activeCell="B1" sqref="B1"/>
      <selection pane="bottomLeft" activeCell="A2" sqref="A2"/>
      <selection pane="bottomRight" activeCell="J196" sqref="J196"/>
    </sheetView>
  </sheetViews>
  <sheetFormatPr defaultColWidth="13.140625" defaultRowHeight="16.899999999999999" customHeight="1"/>
  <cols>
    <col min="1" max="1" width="4" style="127" bestFit="1" customWidth="1"/>
    <col min="2" max="3" width="4.28515625" style="127" bestFit="1" customWidth="1"/>
    <col min="4" max="4" width="7.28515625" style="131" bestFit="1" customWidth="1"/>
    <col min="5" max="5" width="32.28515625" style="127" customWidth="1"/>
    <col min="6" max="6" width="22.85546875" style="127" customWidth="1"/>
    <col min="7" max="7" width="6" style="127" bestFit="1" customWidth="1"/>
    <col min="8" max="8" width="21.5703125" style="127" bestFit="1" customWidth="1"/>
    <col min="9" max="9" width="5.7109375" style="127" bestFit="1" customWidth="1"/>
    <col min="10" max="10" width="154.5703125" style="127" bestFit="1" customWidth="1"/>
    <col min="11" max="11" width="8" style="127" bestFit="1" customWidth="1"/>
    <col min="12" max="12" width="6.7109375" style="127" customWidth="1"/>
    <col min="13" max="13" width="9.42578125" style="127" customWidth="1"/>
    <col min="14" max="14" width="6.7109375" style="132" bestFit="1" customWidth="1"/>
    <col min="15" max="15" width="10.140625" style="127" customWidth="1"/>
    <col min="16" max="16384" width="13.140625" style="127"/>
  </cols>
  <sheetData>
    <row r="1" spans="1:17" s="126" customFormat="1" ht="24.6" customHeight="1">
      <c r="A1" s="120"/>
      <c r="B1" s="121" t="s">
        <v>0</v>
      </c>
      <c r="C1" s="121" t="s">
        <v>1</v>
      </c>
      <c r="D1" s="122" t="s">
        <v>2</v>
      </c>
      <c r="E1" s="121" t="s">
        <v>3</v>
      </c>
      <c r="F1" s="121" t="s">
        <v>4</v>
      </c>
      <c r="G1" s="121" t="s">
        <v>5</v>
      </c>
      <c r="H1" s="121" t="s">
        <v>6</v>
      </c>
      <c r="I1" s="121" t="s">
        <v>7</v>
      </c>
      <c r="J1" s="152" t="s">
        <v>8</v>
      </c>
      <c r="K1" s="121" t="s">
        <v>9</v>
      </c>
      <c r="L1" s="121" t="s">
        <v>10</v>
      </c>
      <c r="M1" s="123" t="s">
        <v>11</v>
      </c>
      <c r="N1" s="124" t="s">
        <v>12</v>
      </c>
      <c r="O1" s="125"/>
    </row>
    <row r="2" spans="1:17" ht="16.899999999999999" customHeight="1">
      <c r="A2" s="127">
        <v>1</v>
      </c>
      <c r="B2" s="104" t="s">
        <v>13</v>
      </c>
      <c r="C2" s="104" t="s">
        <v>14</v>
      </c>
      <c r="D2" s="128">
        <v>13</v>
      </c>
      <c r="E2" s="104" t="s">
        <v>15</v>
      </c>
      <c r="F2" s="104" t="s">
        <v>16</v>
      </c>
      <c r="G2" s="104" t="s">
        <v>17</v>
      </c>
      <c r="H2" s="104" t="s">
        <v>18</v>
      </c>
      <c r="I2" s="104" t="s">
        <v>19</v>
      </c>
      <c r="J2" s="134" t="s">
        <v>20</v>
      </c>
      <c r="K2" s="104">
        <v>4</v>
      </c>
      <c r="L2" s="104" t="s">
        <v>21</v>
      </c>
      <c r="M2" s="106" t="s">
        <v>22</v>
      </c>
      <c r="N2" s="129">
        <v>0</v>
      </c>
      <c r="O2" s="104"/>
      <c r="P2" s="104"/>
    </row>
    <row r="3" spans="1:17" ht="16.899999999999999" customHeight="1">
      <c r="A3" s="127">
        <f>+A2+1</f>
        <v>2</v>
      </c>
      <c r="B3" s="104" t="s">
        <v>13</v>
      </c>
      <c r="C3" s="104" t="s">
        <v>14</v>
      </c>
      <c r="D3" s="128">
        <v>16</v>
      </c>
      <c r="E3" s="104" t="s">
        <v>23</v>
      </c>
      <c r="F3" s="104" t="s">
        <v>24</v>
      </c>
      <c r="G3" s="104" t="s">
        <v>25</v>
      </c>
      <c r="H3" s="104" t="s">
        <v>26</v>
      </c>
      <c r="I3" s="104" t="s">
        <v>19</v>
      </c>
      <c r="J3" s="134" t="s">
        <v>27</v>
      </c>
      <c r="K3" s="104">
        <v>4</v>
      </c>
      <c r="L3" s="104" t="s">
        <v>21</v>
      </c>
      <c r="M3" s="106" t="s">
        <v>28</v>
      </c>
      <c r="N3" s="130">
        <v>0</v>
      </c>
      <c r="O3" s="131"/>
      <c r="P3" s="131"/>
      <c r="Q3" s="131"/>
    </row>
    <row r="4" spans="1:17" ht="16.899999999999999" customHeight="1">
      <c r="A4" s="127">
        <f t="shared" ref="A4:A67" si="0">+A3+1</f>
        <v>3</v>
      </c>
      <c r="B4" s="104" t="s">
        <v>13</v>
      </c>
      <c r="C4" s="104" t="s">
        <v>14</v>
      </c>
      <c r="D4" s="128">
        <v>267</v>
      </c>
      <c r="E4" s="104" t="s">
        <v>29</v>
      </c>
      <c r="F4" s="104" t="s">
        <v>30</v>
      </c>
      <c r="G4" s="104" t="s">
        <v>25</v>
      </c>
      <c r="H4" s="104" t="s">
        <v>26</v>
      </c>
      <c r="I4" s="104" t="s">
        <v>19</v>
      </c>
      <c r="J4" s="104" t="s">
        <v>31</v>
      </c>
      <c r="K4" s="104">
        <v>4</v>
      </c>
      <c r="L4" s="104" t="s">
        <v>21</v>
      </c>
      <c r="M4" s="106" t="s">
        <v>32</v>
      </c>
      <c r="N4" s="130">
        <v>0</v>
      </c>
      <c r="O4" s="131"/>
    </row>
    <row r="5" spans="1:17" ht="16.899999999999999" customHeight="1">
      <c r="A5" s="127">
        <f t="shared" si="0"/>
        <v>4</v>
      </c>
      <c r="B5" s="104" t="s">
        <v>13</v>
      </c>
      <c r="C5" s="104" t="s">
        <v>14</v>
      </c>
      <c r="D5" s="128">
        <v>1</v>
      </c>
      <c r="E5" s="104" t="s">
        <v>58</v>
      </c>
      <c r="F5" s="104" t="s">
        <v>59</v>
      </c>
      <c r="G5" s="104" t="s">
        <v>60</v>
      </c>
      <c r="H5" s="104" t="s">
        <v>36</v>
      </c>
      <c r="I5" s="104" t="s">
        <v>19</v>
      </c>
      <c r="J5" s="153" t="s">
        <v>1023</v>
      </c>
      <c r="K5" s="104">
        <v>4</v>
      </c>
      <c r="L5" s="104" t="s">
        <v>21</v>
      </c>
      <c r="M5" s="106" t="s">
        <v>61</v>
      </c>
      <c r="N5" s="130">
        <v>0</v>
      </c>
    </row>
    <row r="6" spans="1:17" ht="16.899999999999999" customHeight="1">
      <c r="A6" s="127">
        <f t="shared" si="0"/>
        <v>5</v>
      </c>
      <c r="B6" s="104" t="s">
        <v>13</v>
      </c>
      <c r="C6" s="104" t="s">
        <v>14</v>
      </c>
      <c r="D6" s="128">
        <v>2</v>
      </c>
      <c r="E6" s="104" t="s">
        <v>39</v>
      </c>
      <c r="F6" s="104" t="s">
        <v>40</v>
      </c>
      <c r="G6" s="104" t="s">
        <v>41</v>
      </c>
      <c r="H6" s="104" t="s">
        <v>36</v>
      </c>
      <c r="I6" s="104" t="s">
        <v>19</v>
      </c>
      <c r="J6" s="134" t="s">
        <v>42</v>
      </c>
      <c r="K6" s="104">
        <v>4</v>
      </c>
      <c r="L6" s="104" t="s">
        <v>21</v>
      </c>
      <c r="M6" s="106" t="s">
        <v>43</v>
      </c>
      <c r="N6" s="130">
        <v>0</v>
      </c>
    </row>
    <row r="7" spans="1:17" ht="16.899999999999999" customHeight="1">
      <c r="A7" s="127">
        <f t="shared" si="0"/>
        <v>6</v>
      </c>
      <c r="B7" s="104" t="s">
        <v>13</v>
      </c>
      <c r="C7" s="104" t="s">
        <v>14</v>
      </c>
      <c r="D7" s="128">
        <v>3</v>
      </c>
      <c r="E7" s="104" t="s">
        <v>33</v>
      </c>
      <c r="F7" s="104" t="s">
        <v>34</v>
      </c>
      <c r="G7" s="104" t="s">
        <v>35</v>
      </c>
      <c r="H7" s="104" t="s">
        <v>36</v>
      </c>
      <c r="I7" s="104" t="s">
        <v>19</v>
      </c>
      <c r="J7" s="134" t="s">
        <v>37</v>
      </c>
      <c r="K7" s="104">
        <v>4</v>
      </c>
      <c r="L7" s="104" t="s">
        <v>21</v>
      </c>
      <c r="M7" s="106" t="s">
        <v>38</v>
      </c>
      <c r="N7" s="130">
        <v>-5.6843418860808015E-14</v>
      </c>
    </row>
    <row r="8" spans="1:17" ht="16.899999999999999" customHeight="1">
      <c r="A8" s="127">
        <f t="shared" si="0"/>
        <v>7</v>
      </c>
      <c r="B8" s="104" t="s">
        <v>13</v>
      </c>
      <c r="C8" s="104" t="s">
        <v>14</v>
      </c>
      <c r="D8" s="128">
        <v>6</v>
      </c>
      <c r="E8" s="104" t="s">
        <v>44</v>
      </c>
      <c r="F8" s="104" t="s">
        <v>45</v>
      </c>
      <c r="G8" s="104" t="s">
        <v>46</v>
      </c>
      <c r="H8" s="104" t="s">
        <v>36</v>
      </c>
      <c r="I8" s="104" t="s">
        <v>19</v>
      </c>
      <c r="J8" s="104" t="s">
        <v>47</v>
      </c>
      <c r="K8" s="104">
        <v>4</v>
      </c>
      <c r="L8" s="104" t="s">
        <v>21</v>
      </c>
      <c r="M8" s="106" t="s">
        <v>48</v>
      </c>
      <c r="N8" s="130">
        <v>0</v>
      </c>
      <c r="O8" s="131"/>
      <c r="P8" s="131"/>
      <c r="Q8" s="131"/>
    </row>
    <row r="9" spans="1:17" ht="16.899999999999999" customHeight="1">
      <c r="A9" s="127">
        <f t="shared" si="0"/>
        <v>8</v>
      </c>
      <c r="B9" s="104" t="s">
        <v>13</v>
      </c>
      <c r="C9" s="104" t="s">
        <v>14</v>
      </c>
      <c r="D9" s="128">
        <v>8</v>
      </c>
      <c r="E9" s="104" t="s">
        <v>62</v>
      </c>
      <c r="F9" s="104" t="s">
        <v>63</v>
      </c>
      <c r="G9" s="104" t="s">
        <v>46</v>
      </c>
      <c r="H9" s="104" t="s">
        <v>36</v>
      </c>
      <c r="I9" s="104" t="s">
        <v>19</v>
      </c>
      <c r="J9" s="104" t="s">
        <v>64</v>
      </c>
      <c r="K9" s="104">
        <v>4</v>
      </c>
      <c r="L9" s="104" t="s">
        <v>21</v>
      </c>
      <c r="M9" s="106" t="s">
        <v>65</v>
      </c>
      <c r="N9" s="130">
        <v>-5.6843418860808015E-14</v>
      </c>
    </row>
    <row r="10" spans="1:17" ht="16.899999999999999" customHeight="1">
      <c r="A10" s="127">
        <f t="shared" si="0"/>
        <v>9</v>
      </c>
      <c r="B10" s="104" t="s">
        <v>13</v>
      </c>
      <c r="C10" s="104" t="s">
        <v>14</v>
      </c>
      <c r="D10" s="128">
        <v>9</v>
      </c>
      <c r="E10" s="104" t="s">
        <v>49</v>
      </c>
      <c r="F10" s="104" t="s">
        <v>50</v>
      </c>
      <c r="G10" s="104" t="s">
        <v>46</v>
      </c>
      <c r="H10" s="104" t="s">
        <v>36</v>
      </c>
      <c r="I10" s="104" t="s">
        <v>19</v>
      </c>
      <c r="J10" s="134" t="s">
        <v>51</v>
      </c>
      <c r="K10" s="104">
        <v>4</v>
      </c>
      <c r="L10" s="104" t="s">
        <v>21</v>
      </c>
      <c r="M10" s="106" t="s">
        <v>52</v>
      </c>
      <c r="N10" s="130">
        <v>-5.6843418860808015E-14</v>
      </c>
      <c r="O10" s="128"/>
      <c r="P10" s="131"/>
      <c r="Q10" s="131"/>
    </row>
    <row r="11" spans="1:17" ht="16.899999999999999" customHeight="1">
      <c r="A11" s="127">
        <f t="shared" si="0"/>
        <v>10</v>
      </c>
      <c r="B11" s="104" t="s">
        <v>13</v>
      </c>
      <c r="C11" s="104" t="s">
        <v>14</v>
      </c>
      <c r="D11" s="128">
        <v>10</v>
      </c>
      <c r="E11" s="104" t="s">
        <v>53</v>
      </c>
      <c r="F11" s="104" t="s">
        <v>54</v>
      </c>
      <c r="G11" s="104" t="s">
        <v>55</v>
      </c>
      <c r="H11" s="104" t="s">
        <v>36</v>
      </c>
      <c r="I11" s="104" t="s">
        <v>19</v>
      </c>
      <c r="J11" s="134" t="s">
        <v>56</v>
      </c>
      <c r="K11" s="104">
        <v>4</v>
      </c>
      <c r="L11" s="104" t="s">
        <v>21</v>
      </c>
      <c r="M11" s="106" t="s">
        <v>57</v>
      </c>
      <c r="N11" s="130">
        <v>0</v>
      </c>
    </row>
    <row r="12" spans="1:17" ht="16.899999999999999" customHeight="1">
      <c r="A12" s="127">
        <f t="shared" si="0"/>
        <v>11</v>
      </c>
      <c r="B12" s="104" t="s">
        <v>13</v>
      </c>
      <c r="C12" s="104" t="s">
        <v>14</v>
      </c>
      <c r="D12" s="128">
        <v>11</v>
      </c>
      <c r="E12" s="104" t="s">
        <v>66</v>
      </c>
      <c r="F12" s="104" t="s">
        <v>67</v>
      </c>
      <c r="G12" s="104" t="s">
        <v>68</v>
      </c>
      <c r="H12" s="104" t="s">
        <v>36</v>
      </c>
      <c r="I12" s="104" t="s">
        <v>19</v>
      </c>
      <c r="J12" s="134" t="s">
        <v>69</v>
      </c>
      <c r="K12" s="104">
        <v>4</v>
      </c>
      <c r="L12" s="104" t="s">
        <v>21</v>
      </c>
      <c r="M12" s="106" t="s">
        <v>70</v>
      </c>
      <c r="N12" s="130">
        <v>0</v>
      </c>
    </row>
    <row r="13" spans="1:17" ht="16.899999999999999" customHeight="1">
      <c r="A13" s="127">
        <f t="shared" si="0"/>
        <v>12</v>
      </c>
      <c r="B13" s="104" t="s">
        <v>13</v>
      </c>
      <c r="C13" s="104" t="s">
        <v>14</v>
      </c>
      <c r="D13" s="128">
        <v>12</v>
      </c>
      <c r="E13" s="104" t="s">
        <v>71</v>
      </c>
      <c r="F13" s="104" t="s">
        <v>72</v>
      </c>
      <c r="G13" s="104" t="s">
        <v>46</v>
      </c>
      <c r="H13" s="104" t="s">
        <v>36</v>
      </c>
      <c r="I13" s="104" t="s">
        <v>19</v>
      </c>
      <c r="J13" s="104" t="s">
        <v>73</v>
      </c>
      <c r="K13" s="104">
        <v>4</v>
      </c>
      <c r="L13" s="104" t="s">
        <v>21</v>
      </c>
      <c r="M13" s="106" t="s">
        <v>74</v>
      </c>
      <c r="N13" s="130">
        <v>0</v>
      </c>
      <c r="O13" s="104"/>
    </row>
    <row r="14" spans="1:17" ht="16.899999999999999" customHeight="1">
      <c r="A14" s="127">
        <f t="shared" si="0"/>
        <v>13</v>
      </c>
      <c r="B14" s="104" t="s">
        <v>13</v>
      </c>
      <c r="C14" s="104" t="s">
        <v>14</v>
      </c>
      <c r="D14" s="128">
        <v>252</v>
      </c>
      <c r="E14" s="104" t="s">
        <v>75</v>
      </c>
      <c r="F14" s="104" t="s">
        <v>76</v>
      </c>
      <c r="G14" s="104" t="s">
        <v>77</v>
      </c>
      <c r="H14" s="104" t="s">
        <v>36</v>
      </c>
      <c r="I14" s="104" t="s">
        <v>19</v>
      </c>
      <c r="J14" s="134" t="s">
        <v>78</v>
      </c>
      <c r="K14" s="104">
        <v>4</v>
      </c>
      <c r="L14" s="104" t="s">
        <v>21</v>
      </c>
      <c r="M14" s="106" t="s">
        <v>79</v>
      </c>
      <c r="N14" s="130">
        <v>-5.6843418860808015E-14</v>
      </c>
    </row>
    <row r="15" spans="1:17" ht="16.899999999999999" customHeight="1">
      <c r="A15" s="127">
        <f t="shared" si="0"/>
        <v>14</v>
      </c>
      <c r="B15" s="104" t="s">
        <v>13</v>
      </c>
      <c r="C15" s="104" t="s">
        <v>14</v>
      </c>
      <c r="D15" s="128">
        <v>18</v>
      </c>
      <c r="E15" s="104" t="s">
        <v>80</v>
      </c>
      <c r="F15" s="104" t="s">
        <v>81</v>
      </c>
      <c r="G15" s="104" t="s">
        <v>82</v>
      </c>
      <c r="H15" s="104" t="s">
        <v>83</v>
      </c>
      <c r="I15" s="104" t="s">
        <v>19</v>
      </c>
      <c r="J15" s="104" t="s">
        <v>84</v>
      </c>
      <c r="K15" s="104">
        <v>4</v>
      </c>
      <c r="L15" s="104" t="s">
        <v>21</v>
      </c>
      <c r="M15" s="106">
        <v>4360059</v>
      </c>
      <c r="N15" s="130">
        <v>0</v>
      </c>
    </row>
    <row r="16" spans="1:17" ht="16.899999999999999" customHeight="1">
      <c r="A16" s="127">
        <f t="shared" si="0"/>
        <v>15</v>
      </c>
      <c r="B16" s="104" t="s">
        <v>13</v>
      </c>
      <c r="C16" s="104" t="s">
        <v>14</v>
      </c>
      <c r="D16" s="128">
        <v>302</v>
      </c>
      <c r="E16" s="104" t="s">
        <v>85</v>
      </c>
      <c r="F16" s="104" t="s">
        <v>86</v>
      </c>
      <c r="G16" s="104" t="s">
        <v>87</v>
      </c>
      <c r="H16" s="104" t="s">
        <v>88</v>
      </c>
      <c r="I16" s="104" t="s">
        <v>19</v>
      </c>
      <c r="J16" s="104" t="s">
        <v>89</v>
      </c>
      <c r="K16" s="104">
        <v>4</v>
      </c>
      <c r="L16" s="104" t="s">
        <v>90</v>
      </c>
      <c r="M16" s="106" t="s">
        <v>91</v>
      </c>
      <c r="N16" s="130">
        <v>0</v>
      </c>
      <c r="O16" s="104"/>
      <c r="P16" s="104"/>
    </row>
    <row r="17" spans="1:18" ht="16.899999999999999" customHeight="1">
      <c r="A17" s="127">
        <f t="shared" si="0"/>
        <v>16</v>
      </c>
      <c r="B17" s="104" t="s">
        <v>13</v>
      </c>
      <c r="C17" s="104" t="s">
        <v>14</v>
      </c>
      <c r="D17" s="128">
        <v>312</v>
      </c>
      <c r="E17" s="104" t="s">
        <v>92</v>
      </c>
      <c r="F17" s="104" t="s">
        <v>93</v>
      </c>
      <c r="G17" s="104" t="s">
        <v>87</v>
      </c>
      <c r="H17" s="104" t="s">
        <v>88</v>
      </c>
      <c r="I17" s="104" t="s">
        <v>19</v>
      </c>
      <c r="J17" s="104" t="s">
        <v>89</v>
      </c>
      <c r="K17" s="104">
        <v>4</v>
      </c>
      <c r="L17" s="104" t="s">
        <v>90</v>
      </c>
      <c r="M17" s="106" t="s">
        <v>94</v>
      </c>
      <c r="N17" s="130">
        <v>-5.6843418860808015E-14</v>
      </c>
      <c r="O17" s="104"/>
      <c r="P17" s="104"/>
    </row>
    <row r="18" spans="1:18" ht="16.899999999999999" customHeight="1">
      <c r="A18" s="127">
        <f t="shared" si="0"/>
        <v>17</v>
      </c>
      <c r="B18" s="104" t="s">
        <v>13</v>
      </c>
      <c r="C18" s="104" t="s">
        <v>14</v>
      </c>
      <c r="D18" s="128">
        <v>21</v>
      </c>
      <c r="E18" s="104" t="s">
        <v>95</v>
      </c>
      <c r="F18" s="104" t="s">
        <v>96</v>
      </c>
      <c r="G18" s="104" t="s">
        <v>97</v>
      </c>
      <c r="H18" s="104" t="s">
        <v>98</v>
      </c>
      <c r="I18" s="104" t="s">
        <v>19</v>
      </c>
      <c r="J18" s="134" t="s">
        <v>99</v>
      </c>
      <c r="K18" s="104">
        <v>4</v>
      </c>
      <c r="L18" s="104" t="s">
        <v>21</v>
      </c>
      <c r="M18" s="106" t="s">
        <v>100</v>
      </c>
      <c r="N18" s="130">
        <v>0</v>
      </c>
    </row>
    <row r="19" spans="1:18" ht="16.899999999999999" customHeight="1">
      <c r="A19" s="127">
        <f t="shared" si="0"/>
        <v>18</v>
      </c>
      <c r="B19" s="104" t="s">
        <v>13</v>
      </c>
      <c r="C19" s="104" t="s">
        <v>14</v>
      </c>
      <c r="D19" s="128">
        <v>265</v>
      </c>
      <c r="E19" s="104" t="s">
        <v>101</v>
      </c>
      <c r="F19" s="104" t="s">
        <v>102</v>
      </c>
      <c r="G19" s="104" t="s">
        <v>103</v>
      </c>
      <c r="H19" s="104" t="s">
        <v>104</v>
      </c>
      <c r="I19" s="104" t="s">
        <v>19</v>
      </c>
      <c r="J19" s="134" t="s">
        <v>105</v>
      </c>
      <c r="K19" s="104">
        <v>4</v>
      </c>
      <c r="L19" s="104" t="s">
        <v>21</v>
      </c>
      <c r="M19" s="106" t="s">
        <v>106</v>
      </c>
      <c r="N19" s="130">
        <v>0</v>
      </c>
    </row>
    <row r="20" spans="1:18" ht="16.899999999999999" customHeight="1">
      <c r="A20" s="127">
        <f t="shared" si="0"/>
        <v>19</v>
      </c>
      <c r="B20" s="104" t="s">
        <v>13</v>
      </c>
      <c r="C20" s="104" t="s">
        <v>14</v>
      </c>
      <c r="D20" s="128">
        <v>23</v>
      </c>
      <c r="E20" s="104" t="s">
        <v>107</v>
      </c>
      <c r="F20" s="104" t="s">
        <v>108</v>
      </c>
      <c r="G20" s="104" t="s">
        <v>109</v>
      </c>
      <c r="H20" s="104" t="s">
        <v>110</v>
      </c>
      <c r="I20" s="104" t="s">
        <v>19</v>
      </c>
      <c r="J20" s="134" t="s">
        <v>111</v>
      </c>
      <c r="K20" s="104">
        <v>4</v>
      </c>
      <c r="L20" s="104" t="s">
        <v>90</v>
      </c>
      <c r="M20" s="106" t="s">
        <v>112</v>
      </c>
      <c r="N20" s="130">
        <v>0</v>
      </c>
    </row>
    <row r="21" spans="1:18" ht="16.899999999999999" customHeight="1">
      <c r="A21" s="127">
        <f t="shared" si="0"/>
        <v>20</v>
      </c>
      <c r="B21" s="104" t="s">
        <v>13</v>
      </c>
      <c r="C21" s="104" t="s">
        <v>14</v>
      </c>
      <c r="D21" s="128">
        <v>286</v>
      </c>
      <c r="E21" s="104" t="s">
        <v>113</v>
      </c>
      <c r="F21" s="104" t="s">
        <v>114</v>
      </c>
      <c r="G21" s="104" t="s">
        <v>109</v>
      </c>
      <c r="H21" s="104" t="s">
        <v>110</v>
      </c>
      <c r="I21" s="104" t="s">
        <v>19</v>
      </c>
      <c r="J21" s="134" t="s">
        <v>115</v>
      </c>
      <c r="K21" s="104">
        <v>4</v>
      </c>
      <c r="L21" s="104" t="s">
        <v>90</v>
      </c>
      <c r="M21" s="106" t="s">
        <v>116</v>
      </c>
      <c r="N21" s="130">
        <v>0</v>
      </c>
      <c r="O21" s="104"/>
    </row>
    <row r="22" spans="1:18" ht="16.899999999999999" customHeight="1">
      <c r="A22" s="127">
        <f t="shared" si="0"/>
        <v>21</v>
      </c>
      <c r="B22" s="104" t="s">
        <v>13</v>
      </c>
      <c r="C22" s="104" t="s">
        <v>14</v>
      </c>
      <c r="D22" s="128">
        <v>25</v>
      </c>
      <c r="E22" s="104" t="s">
        <v>117</v>
      </c>
      <c r="F22" s="104" t="s">
        <v>118</v>
      </c>
      <c r="G22" s="104" t="s">
        <v>119</v>
      </c>
      <c r="H22" s="104" t="s">
        <v>120</v>
      </c>
      <c r="I22" s="104" t="s">
        <v>19</v>
      </c>
      <c r="J22" s="134" t="s">
        <v>121</v>
      </c>
      <c r="K22" s="104">
        <v>4</v>
      </c>
      <c r="L22" s="104" t="s">
        <v>21</v>
      </c>
      <c r="M22" s="106" t="s">
        <v>122</v>
      </c>
      <c r="N22" s="130">
        <v>0</v>
      </c>
      <c r="O22" s="104"/>
      <c r="P22" s="104"/>
    </row>
    <row r="23" spans="1:18" ht="16.899999999999999" customHeight="1">
      <c r="A23" s="127">
        <f t="shared" si="0"/>
        <v>22</v>
      </c>
      <c r="B23" s="104" t="s">
        <v>13</v>
      </c>
      <c r="C23" s="104" t="s">
        <v>14</v>
      </c>
      <c r="D23" s="128">
        <v>325</v>
      </c>
      <c r="E23" s="104" t="s">
        <v>123</v>
      </c>
      <c r="F23" s="104" t="s">
        <v>124</v>
      </c>
      <c r="G23" s="104" t="s">
        <v>125</v>
      </c>
      <c r="H23" s="104" t="s">
        <v>126</v>
      </c>
      <c r="I23" s="104" t="s">
        <v>19</v>
      </c>
      <c r="J23" s="134" t="s">
        <v>127</v>
      </c>
      <c r="K23" s="104">
        <v>4</v>
      </c>
      <c r="L23" s="104" t="s">
        <v>21</v>
      </c>
      <c r="M23" s="106" t="s">
        <v>128</v>
      </c>
      <c r="N23" s="130">
        <v>0</v>
      </c>
      <c r="O23" s="104"/>
      <c r="P23" s="104"/>
    </row>
    <row r="24" spans="1:18" ht="16.899999999999999" customHeight="1">
      <c r="A24" s="127">
        <f t="shared" si="0"/>
        <v>23</v>
      </c>
      <c r="B24" s="104" t="s">
        <v>13</v>
      </c>
      <c r="C24" s="104" t="s">
        <v>14</v>
      </c>
      <c r="D24" s="128">
        <v>26</v>
      </c>
      <c r="E24" s="104" t="s">
        <v>129</v>
      </c>
      <c r="F24" s="104" t="s">
        <v>130</v>
      </c>
      <c r="G24" s="104" t="s">
        <v>131</v>
      </c>
      <c r="H24" s="104" t="s">
        <v>132</v>
      </c>
      <c r="I24" s="104" t="s">
        <v>19</v>
      </c>
      <c r="J24" s="127" t="s">
        <v>133</v>
      </c>
      <c r="K24" s="104">
        <v>4</v>
      </c>
      <c r="L24" s="104" t="s">
        <v>21</v>
      </c>
      <c r="M24" s="106" t="s">
        <v>134</v>
      </c>
      <c r="N24" s="130">
        <v>-5.6843418860808015E-14</v>
      </c>
      <c r="O24" s="104"/>
      <c r="P24" s="104"/>
    </row>
    <row r="25" spans="1:18" s="132" customFormat="1" ht="16.899999999999999" customHeight="1">
      <c r="A25" s="127">
        <f t="shared" si="0"/>
        <v>24</v>
      </c>
      <c r="B25" s="132" t="s">
        <v>13</v>
      </c>
      <c r="C25" s="132" t="s">
        <v>14</v>
      </c>
      <c r="D25" s="131">
        <v>308</v>
      </c>
      <c r="E25" s="132" t="s">
        <v>135</v>
      </c>
      <c r="F25" s="132" t="s">
        <v>136</v>
      </c>
      <c r="G25" s="132" t="s">
        <v>137</v>
      </c>
      <c r="H25" s="132" t="s">
        <v>138</v>
      </c>
      <c r="I25" s="132" t="s">
        <v>19</v>
      </c>
      <c r="J25" s="127" t="s">
        <v>139</v>
      </c>
      <c r="K25" s="133">
        <v>4</v>
      </c>
      <c r="L25" s="132" t="s">
        <v>21</v>
      </c>
      <c r="M25" s="132" t="s">
        <v>140</v>
      </c>
      <c r="N25" s="130">
        <v>0</v>
      </c>
      <c r="O25" s="131"/>
      <c r="R25" s="127"/>
    </row>
    <row r="26" spans="1:18" ht="16.899999999999999" customHeight="1">
      <c r="A26" s="127">
        <f t="shared" si="0"/>
        <v>25</v>
      </c>
      <c r="B26" s="104" t="s">
        <v>13</v>
      </c>
      <c r="C26" s="104" t="s">
        <v>14</v>
      </c>
      <c r="D26" s="128">
        <v>27</v>
      </c>
      <c r="E26" s="104" t="s">
        <v>141</v>
      </c>
      <c r="F26" s="104" t="s">
        <v>142</v>
      </c>
      <c r="G26" s="104" t="s">
        <v>143</v>
      </c>
      <c r="H26" s="104" t="s">
        <v>144</v>
      </c>
      <c r="I26" s="104" t="s">
        <v>19</v>
      </c>
      <c r="J26" s="104" t="s">
        <v>145</v>
      </c>
      <c r="K26" s="104">
        <v>4</v>
      </c>
      <c r="L26" s="104" t="s">
        <v>90</v>
      </c>
      <c r="M26" s="106" t="s">
        <v>146</v>
      </c>
      <c r="N26" s="130">
        <v>0</v>
      </c>
      <c r="O26" s="104"/>
    </row>
    <row r="27" spans="1:18" ht="16.899999999999999" customHeight="1">
      <c r="A27" s="127">
        <f t="shared" si="0"/>
        <v>26</v>
      </c>
      <c r="B27" s="104" t="s">
        <v>13</v>
      </c>
      <c r="C27" s="104" t="s">
        <v>14</v>
      </c>
      <c r="D27" s="128">
        <v>28</v>
      </c>
      <c r="E27" s="104" t="s">
        <v>147</v>
      </c>
      <c r="F27" s="104" t="s">
        <v>148</v>
      </c>
      <c r="G27" s="104" t="s">
        <v>143</v>
      </c>
      <c r="H27" s="104" t="s">
        <v>144</v>
      </c>
      <c r="I27" s="104" t="s">
        <v>19</v>
      </c>
      <c r="J27" s="136" t="s">
        <v>149</v>
      </c>
      <c r="K27" s="104">
        <v>4</v>
      </c>
      <c r="L27" s="104" t="s">
        <v>90</v>
      </c>
      <c r="M27" s="106" t="s">
        <v>150</v>
      </c>
      <c r="N27" s="130">
        <v>-5.6843418860808015E-14</v>
      </c>
    </row>
    <row r="28" spans="1:18" ht="16.899999999999999" customHeight="1">
      <c r="A28" s="127">
        <f t="shared" si="0"/>
        <v>27</v>
      </c>
      <c r="B28" s="104" t="s">
        <v>13</v>
      </c>
      <c r="C28" s="104" t="s">
        <v>14</v>
      </c>
      <c r="D28" s="128">
        <v>29</v>
      </c>
      <c r="E28" s="104" t="s">
        <v>29</v>
      </c>
      <c r="F28" s="104" t="s">
        <v>151</v>
      </c>
      <c r="G28" s="104" t="s">
        <v>152</v>
      </c>
      <c r="H28" s="104" t="s">
        <v>153</v>
      </c>
      <c r="I28" s="104" t="s">
        <v>19</v>
      </c>
      <c r="J28" s="104" t="s">
        <v>154</v>
      </c>
      <c r="K28" s="104">
        <v>4</v>
      </c>
      <c r="L28" s="104" t="s">
        <v>21</v>
      </c>
      <c r="M28" s="106" t="s">
        <v>155</v>
      </c>
      <c r="N28" s="130">
        <v>0</v>
      </c>
      <c r="O28" s="104"/>
    </row>
    <row r="29" spans="1:18" ht="16.899999999999999" customHeight="1">
      <c r="A29" s="127">
        <f t="shared" si="0"/>
        <v>28</v>
      </c>
      <c r="B29" s="104" t="s">
        <v>13</v>
      </c>
      <c r="C29" s="104" t="s">
        <v>14</v>
      </c>
      <c r="D29" s="128">
        <v>30</v>
      </c>
      <c r="E29" s="104" t="s">
        <v>156</v>
      </c>
      <c r="F29" s="104" t="s">
        <v>157</v>
      </c>
      <c r="G29" s="104" t="s">
        <v>152</v>
      </c>
      <c r="H29" s="104" t="s">
        <v>158</v>
      </c>
      <c r="I29" s="104" t="s">
        <v>19</v>
      </c>
      <c r="J29" s="104" t="s">
        <v>159</v>
      </c>
      <c r="K29" s="104">
        <v>4</v>
      </c>
      <c r="L29" s="104" t="s">
        <v>21</v>
      </c>
      <c r="M29" s="106" t="s">
        <v>160</v>
      </c>
      <c r="N29" s="130">
        <v>0</v>
      </c>
    </row>
    <row r="30" spans="1:18" ht="16.899999999999999" customHeight="1">
      <c r="A30" s="127">
        <f t="shared" si="0"/>
        <v>29</v>
      </c>
      <c r="B30" s="104" t="s">
        <v>13</v>
      </c>
      <c r="C30" s="104" t="s">
        <v>14</v>
      </c>
      <c r="D30" s="128">
        <v>299</v>
      </c>
      <c r="E30" s="104" t="s">
        <v>161</v>
      </c>
      <c r="F30" s="104" t="s">
        <v>162</v>
      </c>
      <c r="G30" s="104" t="s">
        <v>163</v>
      </c>
      <c r="H30" s="104" t="s">
        <v>164</v>
      </c>
      <c r="I30" s="104" t="s">
        <v>165</v>
      </c>
      <c r="J30" s="104" t="s">
        <v>166</v>
      </c>
      <c r="K30" s="134">
        <v>4</v>
      </c>
      <c r="L30" s="104" t="s">
        <v>167</v>
      </c>
      <c r="M30" s="106" t="s">
        <v>168</v>
      </c>
      <c r="N30" s="106">
        <v>0</v>
      </c>
      <c r="O30" s="135"/>
      <c r="P30" s="104"/>
      <c r="Q30" s="104"/>
    </row>
    <row r="31" spans="1:18" ht="16.899999999999999" customHeight="1">
      <c r="A31" s="127">
        <f t="shared" si="0"/>
        <v>30</v>
      </c>
      <c r="B31" s="104" t="s">
        <v>13</v>
      </c>
      <c r="C31" s="104" t="s">
        <v>14</v>
      </c>
      <c r="D31" s="128">
        <v>258</v>
      </c>
      <c r="E31" s="104" t="s">
        <v>107</v>
      </c>
      <c r="F31" s="104" t="s">
        <v>169</v>
      </c>
      <c r="G31" s="104" t="s">
        <v>170</v>
      </c>
      <c r="H31" s="104" t="s">
        <v>171</v>
      </c>
      <c r="I31" s="104" t="s">
        <v>165</v>
      </c>
      <c r="J31" s="104" t="s">
        <v>172</v>
      </c>
      <c r="K31" s="134">
        <v>4</v>
      </c>
      <c r="L31" s="104" t="s">
        <v>167</v>
      </c>
      <c r="M31" s="106" t="s">
        <v>173</v>
      </c>
      <c r="N31" s="106">
        <v>0</v>
      </c>
      <c r="O31" s="130"/>
      <c r="P31" s="131"/>
      <c r="Q31" s="131"/>
      <c r="R31" s="131"/>
    </row>
    <row r="32" spans="1:18" ht="16.899999999999999" customHeight="1">
      <c r="A32" s="127">
        <f t="shared" si="0"/>
        <v>31</v>
      </c>
      <c r="B32" s="104" t="s">
        <v>13</v>
      </c>
      <c r="C32" s="104" t="s">
        <v>14</v>
      </c>
      <c r="D32" s="128">
        <v>254</v>
      </c>
      <c r="E32" s="104" t="s">
        <v>174</v>
      </c>
      <c r="F32" s="104" t="s">
        <v>175</v>
      </c>
      <c r="G32" s="104" t="s">
        <v>176</v>
      </c>
      <c r="H32" s="104" t="s">
        <v>177</v>
      </c>
      <c r="I32" s="104" t="s">
        <v>165</v>
      </c>
      <c r="J32" s="154" t="s">
        <v>178</v>
      </c>
      <c r="K32" s="104">
        <v>4</v>
      </c>
      <c r="L32" s="104" t="s">
        <v>167</v>
      </c>
      <c r="M32" s="106" t="s">
        <v>179</v>
      </c>
      <c r="N32" s="106">
        <v>0</v>
      </c>
      <c r="O32" s="130"/>
      <c r="P32" s="131"/>
    </row>
    <row r="33" spans="1:18" ht="16.899999999999999" customHeight="1">
      <c r="A33" s="127">
        <f t="shared" si="0"/>
        <v>32</v>
      </c>
      <c r="B33" s="104" t="s">
        <v>13</v>
      </c>
      <c r="C33" s="104" t="s">
        <v>14</v>
      </c>
      <c r="D33" s="128">
        <v>31</v>
      </c>
      <c r="E33" s="104" t="s">
        <v>208</v>
      </c>
      <c r="F33" s="104" t="s">
        <v>209</v>
      </c>
      <c r="G33" s="104" t="s">
        <v>200</v>
      </c>
      <c r="H33" s="104" t="s">
        <v>183</v>
      </c>
      <c r="I33" s="104" t="s">
        <v>165</v>
      </c>
      <c r="J33" s="104" t="s">
        <v>210</v>
      </c>
      <c r="K33" s="104">
        <v>4</v>
      </c>
      <c r="L33" s="104" t="s">
        <v>167</v>
      </c>
      <c r="M33" s="106" t="s">
        <v>211</v>
      </c>
      <c r="N33" s="106">
        <v>0</v>
      </c>
      <c r="O33" s="130"/>
    </row>
    <row r="34" spans="1:18" ht="16.899999999999999" customHeight="1">
      <c r="A34" s="127">
        <f t="shared" si="0"/>
        <v>33</v>
      </c>
      <c r="B34" s="104" t="s">
        <v>13</v>
      </c>
      <c r="C34" s="104" t="s">
        <v>14</v>
      </c>
      <c r="D34" s="128">
        <v>33</v>
      </c>
      <c r="E34" s="104" t="s">
        <v>212</v>
      </c>
      <c r="F34" s="104" t="s">
        <v>213</v>
      </c>
      <c r="G34" s="104" t="s">
        <v>214</v>
      </c>
      <c r="H34" s="104" t="s">
        <v>183</v>
      </c>
      <c r="I34" s="104" t="s">
        <v>165</v>
      </c>
      <c r="J34" s="104" t="s">
        <v>215</v>
      </c>
      <c r="K34" s="134">
        <v>4</v>
      </c>
      <c r="L34" s="104" t="s">
        <v>167</v>
      </c>
      <c r="M34" s="106" t="s">
        <v>216</v>
      </c>
      <c r="N34" s="106">
        <v>0</v>
      </c>
      <c r="O34" s="130"/>
    </row>
    <row r="35" spans="1:18" ht="16.899999999999999" customHeight="1">
      <c r="A35" s="127">
        <f t="shared" si="0"/>
        <v>34</v>
      </c>
      <c r="B35" s="104" t="s">
        <v>13</v>
      </c>
      <c r="C35" s="104" t="s">
        <v>14</v>
      </c>
      <c r="D35" s="128">
        <v>34</v>
      </c>
      <c r="E35" s="104" t="s">
        <v>217</v>
      </c>
      <c r="F35" s="104" t="s">
        <v>218</v>
      </c>
      <c r="G35" s="104" t="s">
        <v>219</v>
      </c>
      <c r="H35" s="104" t="s">
        <v>183</v>
      </c>
      <c r="I35" s="104" t="s">
        <v>165</v>
      </c>
      <c r="J35" s="104" t="s">
        <v>220</v>
      </c>
      <c r="K35" s="104">
        <v>4</v>
      </c>
      <c r="L35" s="104" t="s">
        <v>167</v>
      </c>
      <c r="M35" s="106" t="s">
        <v>221</v>
      </c>
      <c r="N35" s="106">
        <v>0</v>
      </c>
      <c r="O35" s="130"/>
      <c r="P35" s="104"/>
    </row>
    <row r="36" spans="1:18" ht="16.899999999999999" customHeight="1">
      <c r="A36" s="127">
        <f t="shared" si="0"/>
        <v>35</v>
      </c>
      <c r="B36" s="104" t="s">
        <v>13</v>
      </c>
      <c r="C36" s="104" t="s">
        <v>14</v>
      </c>
      <c r="D36" s="128">
        <v>35</v>
      </c>
      <c r="E36" s="104" t="s">
        <v>222</v>
      </c>
      <c r="F36" s="104" t="s">
        <v>223</v>
      </c>
      <c r="G36" s="104" t="s">
        <v>200</v>
      </c>
      <c r="H36" s="104" t="s">
        <v>183</v>
      </c>
      <c r="I36" s="104" t="s">
        <v>165</v>
      </c>
      <c r="J36" s="104" t="s">
        <v>224</v>
      </c>
      <c r="K36" s="134">
        <v>4</v>
      </c>
      <c r="L36" s="104" t="s">
        <v>167</v>
      </c>
      <c r="M36" s="106">
        <v>3757998</v>
      </c>
      <c r="N36" s="106">
        <v>0</v>
      </c>
      <c r="O36" s="130"/>
    </row>
    <row r="37" spans="1:18" ht="16.899999999999999" customHeight="1">
      <c r="A37" s="127">
        <f t="shared" si="0"/>
        <v>36</v>
      </c>
      <c r="B37" s="104" t="s">
        <v>13</v>
      </c>
      <c r="C37" s="104" t="s">
        <v>14</v>
      </c>
      <c r="D37" s="128">
        <v>37</v>
      </c>
      <c r="E37" s="104" t="s">
        <v>107</v>
      </c>
      <c r="F37" s="104" t="s">
        <v>199</v>
      </c>
      <c r="G37" s="104" t="s">
        <v>200</v>
      </c>
      <c r="H37" s="104" t="s">
        <v>183</v>
      </c>
      <c r="I37" s="104" t="s">
        <v>165</v>
      </c>
      <c r="J37" s="104" t="s">
        <v>201</v>
      </c>
      <c r="K37" s="134">
        <v>4</v>
      </c>
      <c r="L37" s="104" t="s">
        <v>167</v>
      </c>
      <c r="M37" s="106" t="s">
        <v>202</v>
      </c>
      <c r="N37" s="106">
        <v>0</v>
      </c>
      <c r="O37" s="130"/>
    </row>
    <row r="38" spans="1:18" ht="16.899999999999999" customHeight="1">
      <c r="A38" s="127">
        <f t="shared" si="0"/>
        <v>37</v>
      </c>
      <c r="B38" s="104" t="s">
        <v>13</v>
      </c>
      <c r="C38" s="104" t="s">
        <v>14</v>
      </c>
      <c r="D38" s="128">
        <v>38</v>
      </c>
      <c r="E38" s="104" t="s">
        <v>225</v>
      </c>
      <c r="F38" s="104" t="s">
        <v>226</v>
      </c>
      <c r="G38" s="104" t="s">
        <v>219</v>
      </c>
      <c r="H38" s="104" t="s">
        <v>183</v>
      </c>
      <c r="I38" s="104" t="s">
        <v>165</v>
      </c>
      <c r="J38" s="104" t="s">
        <v>227</v>
      </c>
      <c r="K38" s="104">
        <v>4</v>
      </c>
      <c r="L38" s="104" t="s">
        <v>167</v>
      </c>
      <c r="M38" s="106" t="s">
        <v>228</v>
      </c>
      <c r="N38" s="106">
        <v>0</v>
      </c>
      <c r="O38" s="130"/>
    </row>
    <row r="39" spans="1:18" ht="16.899999999999999" customHeight="1">
      <c r="A39" s="127">
        <f t="shared" si="0"/>
        <v>38</v>
      </c>
      <c r="B39" s="104" t="s">
        <v>13</v>
      </c>
      <c r="C39" s="104" t="s">
        <v>14</v>
      </c>
      <c r="D39" s="128">
        <v>39</v>
      </c>
      <c r="E39" s="104" t="s">
        <v>229</v>
      </c>
      <c r="F39" s="104" t="s">
        <v>230</v>
      </c>
      <c r="G39" s="104" t="s">
        <v>214</v>
      </c>
      <c r="H39" s="104" t="s">
        <v>183</v>
      </c>
      <c r="I39" s="104" t="s">
        <v>165</v>
      </c>
      <c r="J39" s="104" t="s">
        <v>231</v>
      </c>
      <c r="K39" s="104">
        <v>4</v>
      </c>
      <c r="L39" s="104" t="s">
        <v>167</v>
      </c>
      <c r="M39" s="106">
        <v>2422711</v>
      </c>
      <c r="N39" s="106">
        <v>0</v>
      </c>
      <c r="O39" s="130"/>
      <c r="P39" s="104"/>
      <c r="Q39" s="104"/>
    </row>
    <row r="40" spans="1:18" ht="16.899999999999999" customHeight="1">
      <c r="A40" s="127">
        <f t="shared" si="0"/>
        <v>39</v>
      </c>
      <c r="B40" s="104" t="s">
        <v>13</v>
      </c>
      <c r="C40" s="104" t="s">
        <v>14</v>
      </c>
      <c r="D40" s="128">
        <v>40</v>
      </c>
      <c r="E40" s="104" t="s">
        <v>180</v>
      </c>
      <c r="F40" s="104" t="s">
        <v>181</v>
      </c>
      <c r="G40" s="104" t="s">
        <v>182</v>
      </c>
      <c r="H40" s="104" t="s">
        <v>183</v>
      </c>
      <c r="I40" s="104" t="s">
        <v>165</v>
      </c>
      <c r="J40" s="104" t="s">
        <v>184</v>
      </c>
      <c r="K40" s="134">
        <v>4</v>
      </c>
      <c r="L40" s="104" t="s">
        <v>167</v>
      </c>
      <c r="M40" s="106" t="s">
        <v>185</v>
      </c>
      <c r="N40" s="106">
        <v>0</v>
      </c>
      <c r="O40" s="130"/>
    </row>
    <row r="41" spans="1:18" ht="16.899999999999999" customHeight="1">
      <c r="A41" s="127">
        <f t="shared" si="0"/>
        <v>40</v>
      </c>
      <c r="B41" s="104" t="s">
        <v>13</v>
      </c>
      <c r="C41" s="104" t="s">
        <v>14</v>
      </c>
      <c r="D41" s="128">
        <v>42</v>
      </c>
      <c r="E41" s="104" t="s">
        <v>186</v>
      </c>
      <c r="F41" s="104" t="s">
        <v>187</v>
      </c>
      <c r="G41" s="104" t="s">
        <v>188</v>
      </c>
      <c r="H41" s="104" t="s">
        <v>183</v>
      </c>
      <c r="I41" s="104" t="s">
        <v>165</v>
      </c>
      <c r="J41" s="104" t="s">
        <v>189</v>
      </c>
      <c r="K41" s="134">
        <v>4</v>
      </c>
      <c r="L41" s="104" t="s">
        <v>167</v>
      </c>
      <c r="M41" s="106" t="s">
        <v>190</v>
      </c>
      <c r="N41" s="106">
        <v>0</v>
      </c>
      <c r="O41" s="130"/>
    </row>
    <row r="42" spans="1:18" ht="16.899999999999999" customHeight="1">
      <c r="A42" s="127">
        <f t="shared" si="0"/>
        <v>41</v>
      </c>
      <c r="B42" s="104" t="s">
        <v>13</v>
      </c>
      <c r="C42" s="104" t="s">
        <v>14</v>
      </c>
      <c r="D42" s="128">
        <v>45</v>
      </c>
      <c r="E42" s="104" t="s">
        <v>191</v>
      </c>
      <c r="F42" s="104" t="s">
        <v>192</v>
      </c>
      <c r="G42" s="104" t="s">
        <v>182</v>
      </c>
      <c r="H42" s="104" t="s">
        <v>183</v>
      </c>
      <c r="I42" s="104" t="s">
        <v>165</v>
      </c>
      <c r="J42" s="104" t="s">
        <v>193</v>
      </c>
      <c r="K42" s="104">
        <v>4</v>
      </c>
      <c r="L42" s="104" t="s">
        <v>167</v>
      </c>
      <c r="M42" s="106" t="s">
        <v>194</v>
      </c>
      <c r="N42" s="106">
        <v>0</v>
      </c>
      <c r="O42" s="130"/>
      <c r="P42" s="131"/>
      <c r="Q42" s="131"/>
      <c r="R42" s="131"/>
    </row>
    <row r="43" spans="1:18" ht="16.899999999999999" customHeight="1">
      <c r="A43" s="127">
        <f t="shared" si="0"/>
        <v>42</v>
      </c>
      <c r="B43" s="104" t="s">
        <v>13</v>
      </c>
      <c r="C43" s="104" t="s">
        <v>14</v>
      </c>
      <c r="D43" s="128">
        <v>46</v>
      </c>
      <c r="E43" s="104" t="s">
        <v>195</v>
      </c>
      <c r="F43" s="104" t="s">
        <v>196</v>
      </c>
      <c r="G43" s="104" t="s">
        <v>182</v>
      </c>
      <c r="H43" s="104" t="s">
        <v>183</v>
      </c>
      <c r="I43" s="104" t="s">
        <v>165</v>
      </c>
      <c r="J43" s="104" t="s">
        <v>197</v>
      </c>
      <c r="K43" s="134">
        <v>4</v>
      </c>
      <c r="L43" s="104" t="s">
        <v>167</v>
      </c>
      <c r="M43" s="106" t="s">
        <v>198</v>
      </c>
      <c r="N43" s="106">
        <v>0</v>
      </c>
      <c r="O43" s="130"/>
      <c r="P43" s="128"/>
      <c r="Q43" s="131"/>
      <c r="R43" s="131"/>
    </row>
    <row r="44" spans="1:18" ht="16.899999999999999" customHeight="1">
      <c r="A44" s="127">
        <f t="shared" si="0"/>
        <v>43</v>
      </c>
      <c r="B44" s="104" t="s">
        <v>13</v>
      </c>
      <c r="C44" s="104" t="s">
        <v>14</v>
      </c>
      <c r="D44" s="128">
        <v>291</v>
      </c>
      <c r="E44" s="104" t="s">
        <v>203</v>
      </c>
      <c r="F44" s="104" t="s">
        <v>204</v>
      </c>
      <c r="G44" s="104" t="s">
        <v>205</v>
      </c>
      <c r="H44" s="104" t="s">
        <v>183</v>
      </c>
      <c r="I44" s="104" t="s">
        <v>165</v>
      </c>
      <c r="J44" s="104" t="s">
        <v>206</v>
      </c>
      <c r="K44" s="134">
        <v>4</v>
      </c>
      <c r="L44" s="104" t="s">
        <v>167</v>
      </c>
      <c r="M44" s="106" t="s">
        <v>207</v>
      </c>
      <c r="N44" s="106">
        <v>0</v>
      </c>
      <c r="O44" s="130"/>
    </row>
    <row r="45" spans="1:18" ht="16.899999999999999" customHeight="1">
      <c r="A45" s="127">
        <f t="shared" si="0"/>
        <v>44</v>
      </c>
      <c r="B45" s="104" t="s">
        <v>13</v>
      </c>
      <c r="C45" s="104" t="s">
        <v>14</v>
      </c>
      <c r="D45" s="128">
        <v>47</v>
      </c>
      <c r="E45" s="104" t="s">
        <v>232</v>
      </c>
      <c r="F45" s="104" t="s">
        <v>233</v>
      </c>
      <c r="G45" s="104" t="s">
        <v>234</v>
      </c>
      <c r="H45" s="104" t="s">
        <v>235</v>
      </c>
      <c r="I45" s="104" t="s">
        <v>165</v>
      </c>
      <c r="J45" s="104" t="s">
        <v>236</v>
      </c>
      <c r="K45" s="104">
        <v>4</v>
      </c>
      <c r="L45" s="104" t="s">
        <v>237</v>
      </c>
      <c r="M45" s="106" t="s">
        <v>238</v>
      </c>
      <c r="N45" s="106">
        <v>0</v>
      </c>
      <c r="O45" s="130"/>
      <c r="P45" s="104"/>
      <c r="Q45" s="104"/>
    </row>
    <row r="46" spans="1:18" ht="16.899999999999999" customHeight="1">
      <c r="A46" s="127">
        <f t="shared" si="0"/>
        <v>45</v>
      </c>
      <c r="B46" s="104" t="s">
        <v>13</v>
      </c>
      <c r="C46" s="104" t="s">
        <v>14</v>
      </c>
      <c r="D46" s="128">
        <v>48</v>
      </c>
      <c r="E46" s="104" t="s">
        <v>239</v>
      </c>
      <c r="F46" s="104" t="s">
        <v>240</v>
      </c>
      <c r="G46" s="104" t="s">
        <v>241</v>
      </c>
      <c r="H46" s="104" t="s">
        <v>242</v>
      </c>
      <c r="I46" s="104" t="s">
        <v>165</v>
      </c>
      <c r="J46" s="104" t="s">
        <v>243</v>
      </c>
      <c r="K46" s="134">
        <v>4</v>
      </c>
      <c r="L46" s="104" t="s">
        <v>167</v>
      </c>
      <c r="M46" s="106" t="s">
        <v>244</v>
      </c>
      <c r="N46" s="106">
        <v>0</v>
      </c>
      <c r="O46" s="130"/>
    </row>
    <row r="47" spans="1:18" ht="16.899999999999999" customHeight="1">
      <c r="A47" s="127">
        <f t="shared" si="0"/>
        <v>46</v>
      </c>
      <c r="B47" s="104" t="s">
        <v>13</v>
      </c>
      <c r="C47" s="104" t="s">
        <v>14</v>
      </c>
      <c r="D47" s="128">
        <v>323</v>
      </c>
      <c r="E47" s="104" t="s">
        <v>245</v>
      </c>
      <c r="F47" s="104" t="s">
        <v>246</v>
      </c>
      <c r="G47" s="104" t="s">
        <v>247</v>
      </c>
      <c r="H47" s="104" t="s">
        <v>248</v>
      </c>
      <c r="I47" s="104" t="s">
        <v>165</v>
      </c>
      <c r="J47" s="104" t="s">
        <v>249</v>
      </c>
      <c r="K47" s="134">
        <v>4</v>
      </c>
      <c r="L47" s="104" t="s">
        <v>237</v>
      </c>
      <c r="M47" s="106" t="s">
        <v>250</v>
      </c>
      <c r="N47" s="106">
        <v>0</v>
      </c>
      <c r="O47" s="130"/>
    </row>
    <row r="48" spans="1:18" ht="16.899999999999999" customHeight="1">
      <c r="A48" s="127">
        <f t="shared" si="0"/>
        <v>47</v>
      </c>
      <c r="B48" s="104" t="s">
        <v>13</v>
      </c>
      <c r="C48" s="104" t="s">
        <v>14</v>
      </c>
      <c r="D48" s="128">
        <v>49</v>
      </c>
      <c r="E48" s="104" t="s">
        <v>251</v>
      </c>
      <c r="F48" s="104" t="s">
        <v>252</v>
      </c>
      <c r="G48" s="104" t="s">
        <v>253</v>
      </c>
      <c r="H48" s="104" t="s">
        <v>254</v>
      </c>
      <c r="I48" s="104" t="s">
        <v>165</v>
      </c>
      <c r="J48" s="104" t="s">
        <v>255</v>
      </c>
      <c r="K48" s="134">
        <v>4</v>
      </c>
      <c r="L48" s="104" t="s">
        <v>167</v>
      </c>
      <c r="M48" s="106" t="s">
        <v>256</v>
      </c>
      <c r="N48" s="106">
        <v>0</v>
      </c>
      <c r="O48" s="130"/>
    </row>
    <row r="49" spans="1:19" ht="16.899999999999999" customHeight="1">
      <c r="A49" s="127">
        <f t="shared" si="0"/>
        <v>48</v>
      </c>
      <c r="B49" s="104" t="s">
        <v>13</v>
      </c>
      <c r="C49" s="104" t="s">
        <v>14</v>
      </c>
      <c r="D49" s="128">
        <v>311</v>
      </c>
      <c r="E49" s="104" t="s">
        <v>257</v>
      </c>
      <c r="F49" s="104" t="s">
        <v>258</v>
      </c>
      <c r="G49" s="104" t="s">
        <v>253</v>
      </c>
      <c r="H49" s="104" t="s">
        <v>254</v>
      </c>
      <c r="I49" s="104" t="s">
        <v>165</v>
      </c>
      <c r="J49" s="136" t="s">
        <v>259</v>
      </c>
      <c r="K49" s="134">
        <v>4</v>
      </c>
      <c r="L49" s="104" t="s">
        <v>167</v>
      </c>
      <c r="M49" s="106" t="s">
        <v>260</v>
      </c>
      <c r="N49" s="106">
        <v>0</v>
      </c>
      <c r="O49" s="130"/>
      <c r="P49" s="104"/>
    </row>
    <row r="50" spans="1:19" ht="16.899999999999999" customHeight="1">
      <c r="A50" s="127">
        <f t="shared" si="0"/>
        <v>49</v>
      </c>
      <c r="B50" s="104" t="s">
        <v>13</v>
      </c>
      <c r="C50" s="104" t="s">
        <v>14</v>
      </c>
      <c r="D50" s="128">
        <v>272</v>
      </c>
      <c r="E50" s="104" t="s">
        <v>261</v>
      </c>
      <c r="F50" s="104" t="s">
        <v>262</v>
      </c>
      <c r="G50" s="104" t="s">
        <v>263</v>
      </c>
      <c r="H50" s="104" t="s">
        <v>264</v>
      </c>
      <c r="I50" s="104" t="s">
        <v>165</v>
      </c>
      <c r="J50" s="137" t="s">
        <v>265</v>
      </c>
      <c r="K50" s="134">
        <v>4</v>
      </c>
      <c r="L50" s="104" t="s">
        <v>266</v>
      </c>
      <c r="M50" s="106" t="s">
        <v>267</v>
      </c>
      <c r="N50" s="106">
        <v>0</v>
      </c>
      <c r="O50" s="130"/>
      <c r="P50" s="104"/>
      <c r="Q50" s="104"/>
    </row>
    <row r="51" spans="1:19" ht="16.899999999999999" customHeight="1">
      <c r="A51" s="127">
        <f t="shared" si="0"/>
        <v>50</v>
      </c>
      <c r="B51" s="104" t="s">
        <v>13</v>
      </c>
      <c r="C51" s="104" t="s">
        <v>14</v>
      </c>
      <c r="D51" s="128">
        <v>51</v>
      </c>
      <c r="E51" s="104" t="s">
        <v>268</v>
      </c>
      <c r="F51" s="104" t="s">
        <v>269</v>
      </c>
      <c r="G51" s="104" t="s">
        <v>270</v>
      </c>
      <c r="H51" s="104" t="s">
        <v>271</v>
      </c>
      <c r="I51" s="104" t="s">
        <v>165</v>
      </c>
      <c r="J51" s="137" t="s">
        <v>272</v>
      </c>
      <c r="K51" s="134">
        <v>4</v>
      </c>
      <c r="L51" s="104" t="s">
        <v>167</v>
      </c>
      <c r="M51" s="106" t="s">
        <v>273</v>
      </c>
      <c r="N51" s="106">
        <v>0</v>
      </c>
      <c r="O51" s="130"/>
      <c r="P51" s="104"/>
      <c r="Q51" s="104"/>
    </row>
    <row r="52" spans="1:19" ht="16.899999999999999" customHeight="1">
      <c r="A52" s="127">
        <f t="shared" si="0"/>
        <v>51</v>
      </c>
      <c r="B52" s="104" t="s">
        <v>13</v>
      </c>
      <c r="C52" s="104" t="s">
        <v>14</v>
      </c>
      <c r="D52" s="128">
        <v>52</v>
      </c>
      <c r="E52" s="104" t="s">
        <v>274</v>
      </c>
      <c r="F52" s="104" t="s">
        <v>275</v>
      </c>
      <c r="G52" s="104" t="s">
        <v>276</v>
      </c>
      <c r="H52" s="104" t="s">
        <v>277</v>
      </c>
      <c r="I52" s="104" t="s">
        <v>165</v>
      </c>
      <c r="J52" s="138" t="s">
        <v>278</v>
      </c>
      <c r="K52" s="127">
        <v>4</v>
      </c>
      <c r="L52" s="104" t="s">
        <v>167</v>
      </c>
      <c r="M52" s="106" t="s">
        <v>279</v>
      </c>
      <c r="N52" s="106">
        <v>0</v>
      </c>
      <c r="O52" s="130"/>
      <c r="P52" s="104"/>
      <c r="Q52" s="104"/>
    </row>
    <row r="53" spans="1:19" s="132" customFormat="1" ht="16.899999999999999" customHeight="1">
      <c r="A53" s="127">
        <f t="shared" si="0"/>
        <v>52</v>
      </c>
      <c r="B53" s="132" t="s">
        <v>13</v>
      </c>
      <c r="C53" s="132" t="s">
        <v>14</v>
      </c>
      <c r="D53" s="131">
        <v>53</v>
      </c>
      <c r="E53" s="132" t="s">
        <v>280</v>
      </c>
      <c r="F53" s="132" t="s">
        <v>281</v>
      </c>
      <c r="G53" s="131" t="s">
        <v>282</v>
      </c>
      <c r="H53" s="132" t="s">
        <v>283</v>
      </c>
      <c r="I53" s="132" t="s">
        <v>165</v>
      </c>
      <c r="J53" s="132" t="s">
        <v>284</v>
      </c>
      <c r="K53" s="127">
        <v>4</v>
      </c>
      <c r="L53" s="132" t="s">
        <v>167</v>
      </c>
      <c r="M53" s="132" t="s">
        <v>285</v>
      </c>
      <c r="N53" s="132">
        <v>0</v>
      </c>
      <c r="O53" s="130"/>
      <c r="P53" s="131"/>
      <c r="S53" s="127"/>
    </row>
    <row r="54" spans="1:19" ht="16.899999999999999" customHeight="1">
      <c r="A54" s="127">
        <f t="shared" si="0"/>
        <v>53</v>
      </c>
      <c r="B54" s="104" t="s">
        <v>13</v>
      </c>
      <c r="C54" s="104" t="s">
        <v>14</v>
      </c>
      <c r="D54" s="128">
        <v>257</v>
      </c>
      <c r="E54" s="104" t="s">
        <v>286</v>
      </c>
      <c r="F54" s="104" t="s">
        <v>287</v>
      </c>
      <c r="G54" s="104" t="s">
        <v>288</v>
      </c>
      <c r="H54" s="104" t="s">
        <v>289</v>
      </c>
      <c r="I54" s="104" t="s">
        <v>165</v>
      </c>
      <c r="J54" s="104" t="s">
        <v>290</v>
      </c>
      <c r="K54" s="104">
        <v>4</v>
      </c>
      <c r="L54" s="104" t="s">
        <v>167</v>
      </c>
      <c r="M54" s="106" t="s">
        <v>291</v>
      </c>
      <c r="N54" s="106">
        <v>0</v>
      </c>
      <c r="O54" s="130"/>
      <c r="P54" s="104"/>
    </row>
    <row r="55" spans="1:19" ht="16.899999999999999" customHeight="1">
      <c r="A55" s="127">
        <f t="shared" si="0"/>
        <v>54</v>
      </c>
      <c r="B55" s="104" t="s">
        <v>13</v>
      </c>
      <c r="C55" s="104" t="s">
        <v>14</v>
      </c>
      <c r="D55" s="128">
        <v>281</v>
      </c>
      <c r="E55" s="104" t="s">
        <v>292</v>
      </c>
      <c r="F55" s="104" t="s">
        <v>293</v>
      </c>
      <c r="G55" s="104" t="s">
        <v>294</v>
      </c>
      <c r="H55" s="104" t="s">
        <v>295</v>
      </c>
      <c r="I55" s="104" t="s">
        <v>165</v>
      </c>
      <c r="J55" s="104" t="s">
        <v>296</v>
      </c>
      <c r="K55" s="104">
        <v>4</v>
      </c>
      <c r="L55" s="104" t="s">
        <v>167</v>
      </c>
      <c r="M55" s="106" t="s">
        <v>297</v>
      </c>
      <c r="N55" s="106">
        <v>0</v>
      </c>
      <c r="O55" s="130"/>
    </row>
    <row r="56" spans="1:19" ht="16.899999999999999" customHeight="1">
      <c r="A56" s="127">
        <f t="shared" si="0"/>
        <v>55</v>
      </c>
      <c r="B56" s="104" t="s">
        <v>13</v>
      </c>
      <c r="C56" s="104" t="s">
        <v>14</v>
      </c>
      <c r="D56" s="128">
        <v>54</v>
      </c>
      <c r="E56" s="104" t="s">
        <v>298</v>
      </c>
      <c r="F56" s="104" t="s">
        <v>299</v>
      </c>
      <c r="G56" s="104" t="s">
        <v>300</v>
      </c>
      <c r="H56" s="104" t="s">
        <v>301</v>
      </c>
      <c r="I56" s="104" t="s">
        <v>165</v>
      </c>
      <c r="J56" s="104" t="s">
        <v>302</v>
      </c>
      <c r="K56" s="104">
        <v>4</v>
      </c>
      <c r="L56" s="104" t="s">
        <v>167</v>
      </c>
      <c r="M56" s="106" t="s">
        <v>303</v>
      </c>
      <c r="N56" s="106">
        <v>0</v>
      </c>
      <c r="O56" s="130"/>
      <c r="P56" s="104"/>
    </row>
    <row r="57" spans="1:19" ht="16.899999999999999" customHeight="1">
      <c r="A57" s="127">
        <f t="shared" si="0"/>
        <v>56</v>
      </c>
      <c r="B57" s="104" t="s">
        <v>13</v>
      </c>
      <c r="C57" s="104" t="s">
        <v>14</v>
      </c>
      <c r="D57" s="128">
        <v>260</v>
      </c>
      <c r="E57" s="104" t="s">
        <v>107</v>
      </c>
      <c r="F57" s="104" t="s">
        <v>304</v>
      </c>
      <c r="G57" s="104" t="s">
        <v>305</v>
      </c>
      <c r="H57" s="104" t="s">
        <v>306</v>
      </c>
      <c r="I57" s="104" t="s">
        <v>165</v>
      </c>
      <c r="J57" s="104" t="s">
        <v>307</v>
      </c>
      <c r="K57" s="104">
        <v>4</v>
      </c>
      <c r="L57" s="104" t="s">
        <v>167</v>
      </c>
      <c r="M57" s="106" t="s">
        <v>308</v>
      </c>
      <c r="N57" s="106">
        <v>250</v>
      </c>
      <c r="O57" s="130"/>
    </row>
    <row r="58" spans="1:19" ht="16.899999999999999" customHeight="1">
      <c r="A58" s="127">
        <f t="shared" si="0"/>
        <v>57</v>
      </c>
      <c r="B58" s="127" t="s">
        <v>13</v>
      </c>
      <c r="C58" s="127" t="s">
        <v>14</v>
      </c>
      <c r="D58" s="131">
        <v>324</v>
      </c>
      <c r="E58" s="127" t="s">
        <v>309</v>
      </c>
      <c r="F58" s="127" t="s">
        <v>310</v>
      </c>
      <c r="G58" s="127" t="s">
        <v>311</v>
      </c>
      <c r="H58" s="127" t="s">
        <v>312</v>
      </c>
      <c r="I58" s="127" t="s">
        <v>165</v>
      </c>
      <c r="J58" s="139" t="s">
        <v>313</v>
      </c>
      <c r="K58" s="127">
        <v>4</v>
      </c>
      <c r="L58" s="127" t="s">
        <v>167</v>
      </c>
      <c r="M58" s="132" t="s">
        <v>314</v>
      </c>
      <c r="N58" s="132">
        <v>0</v>
      </c>
    </row>
    <row r="59" spans="1:19" ht="16.899999999999999" customHeight="1">
      <c r="A59" s="127">
        <f t="shared" si="0"/>
        <v>58</v>
      </c>
      <c r="B59" s="127" t="s">
        <v>13</v>
      </c>
      <c r="C59" s="127" t="s">
        <v>14</v>
      </c>
      <c r="D59" s="131">
        <v>57</v>
      </c>
      <c r="E59" s="127" t="s">
        <v>315</v>
      </c>
      <c r="F59" s="140" t="s">
        <v>316</v>
      </c>
      <c r="G59" s="140" t="s">
        <v>317</v>
      </c>
      <c r="H59" s="127" t="s">
        <v>318</v>
      </c>
      <c r="I59" s="127" t="s">
        <v>165</v>
      </c>
      <c r="J59" s="127" t="s">
        <v>319</v>
      </c>
      <c r="K59" s="127">
        <v>4</v>
      </c>
      <c r="L59" s="127" t="s">
        <v>167</v>
      </c>
      <c r="M59" s="132" t="s">
        <v>320</v>
      </c>
      <c r="N59" s="132">
        <v>0</v>
      </c>
    </row>
    <row r="60" spans="1:19" ht="16.899999999999999" customHeight="1">
      <c r="A60" s="127">
        <f t="shared" si="0"/>
        <v>59</v>
      </c>
      <c r="B60" s="127" t="s">
        <v>13</v>
      </c>
      <c r="C60" s="127" t="s">
        <v>14</v>
      </c>
      <c r="D60" s="131">
        <v>58</v>
      </c>
      <c r="E60" s="127" t="s">
        <v>321</v>
      </c>
      <c r="F60" s="140" t="s">
        <v>322</v>
      </c>
      <c r="G60" s="141" t="s">
        <v>323</v>
      </c>
      <c r="H60" s="127" t="s">
        <v>324</v>
      </c>
      <c r="I60" s="127" t="s">
        <v>165</v>
      </c>
      <c r="J60" s="127" t="s">
        <v>325</v>
      </c>
      <c r="K60" s="127">
        <v>4</v>
      </c>
      <c r="L60" s="127" t="s">
        <v>167</v>
      </c>
      <c r="M60" s="132" t="s">
        <v>326</v>
      </c>
      <c r="N60" s="132">
        <v>0</v>
      </c>
    </row>
    <row r="61" spans="1:19" ht="16.899999999999999" customHeight="1">
      <c r="A61" s="127">
        <f t="shared" si="0"/>
        <v>60</v>
      </c>
      <c r="B61" s="127" t="s">
        <v>13</v>
      </c>
      <c r="C61" s="127" t="s">
        <v>14</v>
      </c>
      <c r="D61" s="131">
        <v>319</v>
      </c>
      <c r="E61" s="127" t="s">
        <v>29</v>
      </c>
      <c r="F61" s="127" t="s">
        <v>333</v>
      </c>
      <c r="G61" s="127" t="s">
        <v>329</v>
      </c>
      <c r="H61" s="127" t="s">
        <v>330</v>
      </c>
      <c r="I61" s="127" t="s">
        <v>165</v>
      </c>
      <c r="J61" s="127" t="s">
        <v>334</v>
      </c>
      <c r="K61" s="127">
        <v>4</v>
      </c>
      <c r="L61" s="127" t="s">
        <v>266</v>
      </c>
      <c r="M61" s="132" t="s">
        <v>335</v>
      </c>
      <c r="N61" s="132">
        <v>0</v>
      </c>
    </row>
    <row r="62" spans="1:19" ht="16.899999999999999" customHeight="1">
      <c r="A62" s="127">
        <f t="shared" si="0"/>
        <v>61</v>
      </c>
      <c r="B62" s="127" t="s">
        <v>13</v>
      </c>
      <c r="C62" s="127" t="s">
        <v>14</v>
      </c>
      <c r="D62" s="131">
        <v>326</v>
      </c>
      <c r="E62" s="127" t="s">
        <v>327</v>
      </c>
      <c r="F62" s="127" t="s">
        <v>328</v>
      </c>
      <c r="G62" s="127" t="s">
        <v>329</v>
      </c>
      <c r="H62" s="127" t="s">
        <v>330</v>
      </c>
      <c r="I62" s="127" t="s">
        <v>165</v>
      </c>
      <c r="J62" s="127" t="s">
        <v>331</v>
      </c>
      <c r="K62" s="127">
        <v>4</v>
      </c>
      <c r="L62" s="127" t="s">
        <v>266</v>
      </c>
      <c r="M62" s="132" t="s">
        <v>332</v>
      </c>
      <c r="N62" s="132">
        <v>0</v>
      </c>
    </row>
    <row r="63" spans="1:19" ht="16.899999999999999" customHeight="1">
      <c r="A63" s="127">
        <f t="shared" si="0"/>
        <v>62</v>
      </c>
      <c r="B63" s="127" t="s">
        <v>13</v>
      </c>
      <c r="C63" s="127" t="s">
        <v>14</v>
      </c>
      <c r="D63" s="131">
        <v>313</v>
      </c>
      <c r="E63" s="127" t="s">
        <v>336</v>
      </c>
      <c r="F63" s="127" t="s">
        <v>337</v>
      </c>
      <c r="G63" s="127" t="s">
        <v>338</v>
      </c>
      <c r="H63" s="127" t="s">
        <v>339</v>
      </c>
      <c r="I63" s="127" t="s">
        <v>165</v>
      </c>
      <c r="J63" s="127" t="s">
        <v>340</v>
      </c>
      <c r="K63" s="127">
        <v>4</v>
      </c>
      <c r="L63" s="127" t="s">
        <v>167</v>
      </c>
      <c r="M63" s="132" t="s">
        <v>341</v>
      </c>
      <c r="N63" s="132">
        <v>0</v>
      </c>
    </row>
    <row r="64" spans="1:19" s="103" customFormat="1" ht="16.899999999999999" customHeight="1">
      <c r="A64" s="127">
        <f t="shared" si="0"/>
        <v>63</v>
      </c>
      <c r="B64" s="103" t="s">
        <v>13</v>
      </c>
      <c r="C64" s="103" t="s">
        <v>14</v>
      </c>
      <c r="D64" s="103">
        <v>66</v>
      </c>
      <c r="E64" s="103" t="s">
        <v>384</v>
      </c>
      <c r="F64" s="103" t="s">
        <v>385</v>
      </c>
      <c r="G64" s="103" t="s">
        <v>386</v>
      </c>
      <c r="H64" s="103" t="s">
        <v>387</v>
      </c>
      <c r="I64" s="103" t="s">
        <v>388</v>
      </c>
      <c r="J64" s="103" t="s">
        <v>389</v>
      </c>
      <c r="K64" s="103">
        <v>4</v>
      </c>
      <c r="L64" s="103" t="s">
        <v>390</v>
      </c>
      <c r="M64" s="103" t="s">
        <v>391</v>
      </c>
      <c r="N64" s="142">
        <v>0</v>
      </c>
      <c r="O64" s="127"/>
      <c r="P64" s="127"/>
      <c r="Q64" s="127"/>
    </row>
    <row r="65" spans="1:23" s="103" customFormat="1" ht="16.899999999999999" customHeight="1">
      <c r="A65" s="127">
        <f t="shared" si="0"/>
        <v>64</v>
      </c>
      <c r="B65" s="104" t="s">
        <v>13</v>
      </c>
      <c r="C65" s="143" t="s">
        <v>14</v>
      </c>
      <c r="D65" s="143">
        <v>60</v>
      </c>
      <c r="E65" s="143" t="s">
        <v>392</v>
      </c>
      <c r="F65" s="143" t="s">
        <v>393</v>
      </c>
      <c r="G65" s="143" t="s">
        <v>394</v>
      </c>
      <c r="H65" s="143" t="s">
        <v>395</v>
      </c>
      <c r="I65" s="143" t="s">
        <v>388</v>
      </c>
      <c r="J65" s="143" t="s">
        <v>396</v>
      </c>
      <c r="K65" s="143">
        <v>4</v>
      </c>
      <c r="L65" s="143" t="s">
        <v>390</v>
      </c>
      <c r="M65" s="143" t="s">
        <v>397</v>
      </c>
      <c r="N65" s="142">
        <v>0</v>
      </c>
      <c r="R65" s="127"/>
      <c r="S65" s="127"/>
      <c r="T65" s="127"/>
      <c r="U65" s="127"/>
      <c r="V65" s="127"/>
      <c r="W65" s="127"/>
    </row>
    <row r="66" spans="1:23" s="98" customFormat="1" ht="16.899999999999999" customHeight="1">
      <c r="A66" s="127">
        <f t="shared" si="0"/>
        <v>65</v>
      </c>
      <c r="B66" s="99" t="s">
        <v>13</v>
      </c>
      <c r="C66" s="144" t="s">
        <v>14</v>
      </c>
      <c r="D66" s="144">
        <v>61</v>
      </c>
      <c r="E66" s="144" t="s">
        <v>406</v>
      </c>
      <c r="F66" s="144" t="s">
        <v>407</v>
      </c>
      <c r="G66" s="144" t="s">
        <v>394</v>
      </c>
      <c r="H66" s="144" t="s">
        <v>395</v>
      </c>
      <c r="I66" s="144" t="s">
        <v>388</v>
      </c>
      <c r="J66" s="144" t="s">
        <v>408</v>
      </c>
      <c r="K66" s="144">
        <v>4</v>
      </c>
      <c r="L66" s="144" t="s">
        <v>390</v>
      </c>
      <c r="M66" s="144" t="s">
        <v>409</v>
      </c>
      <c r="N66" s="145">
        <v>0</v>
      </c>
      <c r="O66" s="103"/>
      <c r="P66" s="103"/>
      <c r="Q66" s="103"/>
      <c r="R66" s="103"/>
      <c r="S66" s="103"/>
      <c r="T66" s="103"/>
      <c r="U66" s="103"/>
      <c r="V66" s="103"/>
      <c r="W66" s="103"/>
    </row>
    <row r="67" spans="1:23" s="103" customFormat="1" ht="16.899999999999999" customHeight="1">
      <c r="A67" s="127">
        <f t="shared" si="0"/>
        <v>66</v>
      </c>
      <c r="B67" s="103" t="s">
        <v>13</v>
      </c>
      <c r="C67" s="103" t="s">
        <v>14</v>
      </c>
      <c r="D67" s="103">
        <v>62</v>
      </c>
      <c r="E67" s="103" t="s">
        <v>398</v>
      </c>
      <c r="F67" s="103" t="s">
        <v>399</v>
      </c>
      <c r="G67" s="103" t="s">
        <v>394</v>
      </c>
      <c r="H67" s="103" t="s">
        <v>395</v>
      </c>
      <c r="I67" s="103" t="s">
        <v>388</v>
      </c>
      <c r="J67" s="103" t="s">
        <v>400</v>
      </c>
      <c r="K67" s="103">
        <v>4</v>
      </c>
      <c r="L67" s="103" t="s">
        <v>390</v>
      </c>
      <c r="M67" s="103" t="s">
        <v>401</v>
      </c>
      <c r="N67" s="142">
        <v>0</v>
      </c>
      <c r="S67" s="109"/>
      <c r="T67" s="109"/>
      <c r="U67" s="109"/>
      <c r="V67" s="109"/>
      <c r="W67" s="109"/>
    </row>
    <row r="68" spans="1:23" s="103" customFormat="1" ht="16.899999999999999" customHeight="1">
      <c r="A68" s="127">
        <f t="shared" ref="A68:A131" si="1">+A67+1</f>
        <v>67</v>
      </c>
      <c r="B68" s="103" t="s">
        <v>13</v>
      </c>
      <c r="C68" s="103" t="s">
        <v>14</v>
      </c>
      <c r="D68" s="103">
        <v>63</v>
      </c>
      <c r="E68" s="103" t="s">
        <v>402</v>
      </c>
      <c r="F68" s="103" t="s">
        <v>403</v>
      </c>
      <c r="G68" s="103" t="s">
        <v>394</v>
      </c>
      <c r="H68" s="103" t="s">
        <v>395</v>
      </c>
      <c r="I68" s="103" t="s">
        <v>388</v>
      </c>
      <c r="J68" s="103" t="s">
        <v>404</v>
      </c>
      <c r="K68" s="103">
        <v>4</v>
      </c>
      <c r="L68" s="103" t="s">
        <v>390</v>
      </c>
      <c r="M68" s="103" t="s">
        <v>405</v>
      </c>
      <c r="N68" s="142">
        <v>0</v>
      </c>
    </row>
    <row r="69" spans="1:23" s="103" customFormat="1" ht="16.899999999999999" customHeight="1">
      <c r="A69" s="127">
        <f t="shared" si="1"/>
        <v>68</v>
      </c>
      <c r="B69" s="103" t="s">
        <v>13</v>
      </c>
      <c r="C69" s="103" t="s">
        <v>14</v>
      </c>
      <c r="D69" s="103">
        <v>64</v>
      </c>
      <c r="E69" s="103" t="s">
        <v>410</v>
      </c>
      <c r="F69" s="103" t="s">
        <v>411</v>
      </c>
      <c r="G69" s="103" t="s">
        <v>394</v>
      </c>
      <c r="H69" s="103" t="s">
        <v>395</v>
      </c>
      <c r="I69" s="103" t="s">
        <v>388</v>
      </c>
      <c r="J69" s="103" t="s">
        <v>412</v>
      </c>
      <c r="K69" s="103">
        <v>4</v>
      </c>
      <c r="L69" s="103" t="s">
        <v>390</v>
      </c>
      <c r="M69" s="103" t="s">
        <v>413</v>
      </c>
      <c r="N69" s="142">
        <v>0</v>
      </c>
      <c r="O69" s="127"/>
      <c r="P69" s="127"/>
      <c r="Q69" s="127"/>
    </row>
    <row r="70" spans="1:23" s="103" customFormat="1" ht="16.899999999999999" customHeight="1">
      <c r="A70" s="127">
        <f t="shared" si="1"/>
        <v>69</v>
      </c>
      <c r="B70" s="104" t="s">
        <v>13</v>
      </c>
      <c r="C70" s="143" t="s">
        <v>14</v>
      </c>
      <c r="D70" s="143">
        <v>70</v>
      </c>
      <c r="E70" s="143" t="s">
        <v>414</v>
      </c>
      <c r="F70" s="143" t="s">
        <v>415</v>
      </c>
      <c r="G70" s="143" t="s">
        <v>386</v>
      </c>
      <c r="H70" s="143" t="s">
        <v>416</v>
      </c>
      <c r="I70" s="143" t="s">
        <v>388</v>
      </c>
      <c r="J70" s="143" t="s">
        <v>417</v>
      </c>
      <c r="K70" s="143">
        <v>4</v>
      </c>
      <c r="L70" s="143" t="s">
        <v>390</v>
      </c>
      <c r="M70" s="143" t="s">
        <v>418</v>
      </c>
      <c r="N70" s="142">
        <v>0</v>
      </c>
    </row>
    <row r="71" spans="1:23" s="103" customFormat="1" ht="16.899999999999999" customHeight="1">
      <c r="A71" s="127">
        <f t="shared" si="1"/>
        <v>70</v>
      </c>
      <c r="B71" s="103" t="s">
        <v>13</v>
      </c>
      <c r="C71" s="103" t="s">
        <v>14</v>
      </c>
      <c r="D71" s="103">
        <v>306</v>
      </c>
      <c r="E71" s="103" t="s">
        <v>419</v>
      </c>
      <c r="F71" s="103" t="s">
        <v>420</v>
      </c>
      <c r="G71" s="103" t="s">
        <v>421</v>
      </c>
      <c r="H71" s="103" t="s">
        <v>422</v>
      </c>
      <c r="I71" s="103" t="s">
        <v>388</v>
      </c>
      <c r="J71" s="103" t="s">
        <v>423</v>
      </c>
      <c r="K71" s="103">
        <v>4</v>
      </c>
      <c r="L71" s="103" t="s">
        <v>390</v>
      </c>
      <c r="M71" s="103" t="s">
        <v>424</v>
      </c>
      <c r="N71" s="142">
        <v>0</v>
      </c>
      <c r="O71" s="127"/>
    </row>
    <row r="72" spans="1:23" ht="16.899999999999999" customHeight="1">
      <c r="A72" s="127">
        <f t="shared" si="1"/>
        <v>71</v>
      </c>
      <c r="B72" s="103" t="s">
        <v>13</v>
      </c>
      <c r="C72" s="144" t="s">
        <v>14</v>
      </c>
      <c r="D72" s="144">
        <v>83</v>
      </c>
      <c r="E72" s="144" t="s">
        <v>425</v>
      </c>
      <c r="F72" s="144" t="s">
        <v>426</v>
      </c>
      <c r="G72" s="144" t="s">
        <v>427</v>
      </c>
      <c r="H72" s="144" t="s">
        <v>428</v>
      </c>
      <c r="I72" s="144" t="s">
        <v>388</v>
      </c>
      <c r="J72" s="144" t="s">
        <v>429</v>
      </c>
      <c r="K72" s="144">
        <v>4</v>
      </c>
      <c r="L72" s="144" t="s">
        <v>390</v>
      </c>
      <c r="M72" s="144" t="s">
        <v>430</v>
      </c>
      <c r="N72" s="142">
        <v>0</v>
      </c>
      <c r="O72" s="143"/>
      <c r="P72" s="143"/>
      <c r="Q72" s="143"/>
      <c r="R72" s="143"/>
      <c r="S72" s="103"/>
      <c r="T72" s="103"/>
      <c r="U72" s="103"/>
      <c r="V72" s="103"/>
      <c r="W72" s="103"/>
    </row>
    <row r="73" spans="1:23" s="109" customFormat="1" ht="16.899999999999999" customHeight="1">
      <c r="A73" s="127">
        <f t="shared" si="1"/>
        <v>72</v>
      </c>
      <c r="B73" s="103" t="s">
        <v>13</v>
      </c>
      <c r="C73" s="144" t="s">
        <v>14</v>
      </c>
      <c r="D73" s="144">
        <v>68</v>
      </c>
      <c r="E73" s="144" t="s">
        <v>431</v>
      </c>
      <c r="F73" s="144" t="s">
        <v>432</v>
      </c>
      <c r="G73" s="144" t="s">
        <v>386</v>
      </c>
      <c r="H73" s="144" t="s">
        <v>433</v>
      </c>
      <c r="I73" s="144" t="s">
        <v>388</v>
      </c>
      <c r="J73" s="144" t="s">
        <v>434</v>
      </c>
      <c r="K73" s="144">
        <v>4</v>
      </c>
      <c r="L73" s="144" t="s">
        <v>390</v>
      </c>
      <c r="M73" s="144" t="s">
        <v>435</v>
      </c>
      <c r="N73" s="145">
        <v>0</v>
      </c>
      <c r="O73" s="127"/>
      <c r="P73" s="127"/>
      <c r="Q73" s="127"/>
      <c r="R73" s="146"/>
      <c r="S73" s="103"/>
      <c r="T73" s="103"/>
      <c r="U73" s="103"/>
      <c r="V73" s="103"/>
      <c r="W73" s="103"/>
    </row>
    <row r="74" spans="1:23" s="103" customFormat="1" ht="16.899999999999999" customHeight="1">
      <c r="A74" s="127">
        <f t="shared" si="1"/>
        <v>73</v>
      </c>
      <c r="B74" s="99" t="s">
        <v>13</v>
      </c>
      <c r="C74" s="99" t="s">
        <v>14</v>
      </c>
      <c r="D74" s="99">
        <v>91</v>
      </c>
      <c r="E74" s="99" t="s">
        <v>342</v>
      </c>
      <c r="F74" s="99" t="s">
        <v>343</v>
      </c>
      <c r="G74" s="99" t="s">
        <v>344</v>
      </c>
      <c r="H74" s="99" t="s">
        <v>345</v>
      </c>
      <c r="I74" s="99" t="s">
        <v>346</v>
      </c>
      <c r="J74" s="99" t="s">
        <v>347</v>
      </c>
      <c r="K74" s="99">
        <v>4</v>
      </c>
      <c r="L74" s="99" t="s">
        <v>348</v>
      </c>
      <c r="M74" s="99" t="s">
        <v>349</v>
      </c>
      <c r="N74" s="102">
        <v>0</v>
      </c>
      <c r="P74" s="113"/>
      <c r="Q74" s="113"/>
    </row>
    <row r="75" spans="1:23" s="103" customFormat="1" ht="16.899999999999999" customHeight="1">
      <c r="A75" s="127">
        <f t="shared" si="1"/>
        <v>74</v>
      </c>
      <c r="B75" s="103" t="s">
        <v>13</v>
      </c>
      <c r="C75" s="103" t="s">
        <v>14</v>
      </c>
      <c r="D75" s="103">
        <v>84</v>
      </c>
      <c r="E75" s="103" t="s">
        <v>350</v>
      </c>
      <c r="F75" s="103" t="s">
        <v>351</v>
      </c>
      <c r="G75" s="103" t="s">
        <v>352</v>
      </c>
      <c r="H75" s="103" t="s">
        <v>353</v>
      </c>
      <c r="I75" s="103" t="s">
        <v>346</v>
      </c>
      <c r="J75" s="103" t="s">
        <v>354</v>
      </c>
      <c r="K75" s="103">
        <v>4</v>
      </c>
      <c r="L75" s="103" t="s">
        <v>355</v>
      </c>
      <c r="M75" s="103" t="s">
        <v>356</v>
      </c>
      <c r="N75" s="102">
        <v>0</v>
      </c>
    </row>
    <row r="76" spans="1:23" s="103" customFormat="1" ht="16.899999999999999" customHeight="1">
      <c r="A76" s="127">
        <f t="shared" si="1"/>
        <v>75</v>
      </c>
      <c r="B76" s="99" t="s">
        <v>13</v>
      </c>
      <c r="C76" s="99" t="s">
        <v>14</v>
      </c>
      <c r="D76" s="99">
        <v>89</v>
      </c>
      <c r="E76" s="99" t="s">
        <v>357</v>
      </c>
      <c r="F76" s="99" t="s">
        <v>358</v>
      </c>
      <c r="G76" s="99" t="s">
        <v>352</v>
      </c>
      <c r="H76" s="99" t="s">
        <v>353</v>
      </c>
      <c r="I76" s="99" t="s">
        <v>346</v>
      </c>
      <c r="J76" s="99" t="s">
        <v>359</v>
      </c>
      <c r="K76" s="99">
        <v>4</v>
      </c>
      <c r="L76" s="99" t="s">
        <v>355</v>
      </c>
      <c r="M76" s="99" t="s">
        <v>360</v>
      </c>
      <c r="N76" s="102">
        <v>0</v>
      </c>
      <c r="O76" s="147"/>
      <c r="P76" s="99"/>
      <c r="Q76" s="99"/>
      <c r="R76" s="99"/>
      <c r="S76" s="98"/>
      <c r="T76" s="98"/>
      <c r="U76" s="98"/>
      <c r="V76" s="98"/>
      <c r="W76" s="98"/>
    </row>
    <row r="77" spans="1:23" s="103" customFormat="1" ht="16.899999999999999" customHeight="1">
      <c r="A77" s="127">
        <f t="shared" si="1"/>
        <v>76</v>
      </c>
      <c r="B77" s="99" t="s">
        <v>13</v>
      </c>
      <c r="C77" s="99" t="s">
        <v>14</v>
      </c>
      <c r="D77" s="99">
        <v>303</v>
      </c>
      <c r="E77" s="99" t="s">
        <v>361</v>
      </c>
      <c r="F77" s="99" t="s">
        <v>362</v>
      </c>
      <c r="G77" s="99" t="s">
        <v>352</v>
      </c>
      <c r="H77" s="99" t="s">
        <v>353</v>
      </c>
      <c r="I77" s="99" t="s">
        <v>346</v>
      </c>
      <c r="J77" s="99" t="s">
        <v>363</v>
      </c>
      <c r="K77" s="99">
        <v>4</v>
      </c>
      <c r="L77" s="99" t="s">
        <v>355</v>
      </c>
      <c r="M77" s="99" t="s">
        <v>364</v>
      </c>
      <c r="N77" s="102">
        <v>0</v>
      </c>
      <c r="O77" s="147"/>
      <c r="P77" s="99"/>
      <c r="Q77" s="99"/>
      <c r="R77" s="99"/>
    </row>
    <row r="78" spans="1:23" s="103" customFormat="1" ht="16.899999999999999" customHeight="1">
      <c r="A78" s="127">
        <f t="shared" si="1"/>
        <v>77</v>
      </c>
      <c r="B78" s="103" t="s">
        <v>13</v>
      </c>
      <c r="C78" s="103" t="s">
        <v>14</v>
      </c>
      <c r="D78" s="103">
        <v>95</v>
      </c>
      <c r="E78" s="103" t="s">
        <v>135</v>
      </c>
      <c r="F78" s="103" t="s">
        <v>365</v>
      </c>
      <c r="G78" s="103" t="s">
        <v>366</v>
      </c>
      <c r="H78" s="103" t="s">
        <v>367</v>
      </c>
      <c r="I78" s="103" t="s">
        <v>346</v>
      </c>
      <c r="J78" s="103" t="s">
        <v>368</v>
      </c>
      <c r="K78" s="103">
        <v>4</v>
      </c>
      <c r="L78" s="103" t="s">
        <v>369</v>
      </c>
      <c r="M78" s="103" t="s">
        <v>370</v>
      </c>
      <c r="N78" s="102">
        <v>0</v>
      </c>
    </row>
    <row r="79" spans="1:23" s="103" customFormat="1" ht="16.899999999999999" customHeight="1">
      <c r="A79" s="127">
        <f t="shared" si="1"/>
        <v>78</v>
      </c>
      <c r="B79" s="104" t="s">
        <v>13</v>
      </c>
      <c r="C79" s="104" t="s">
        <v>14</v>
      </c>
      <c r="D79" s="104">
        <v>316</v>
      </c>
      <c r="E79" s="104" t="s">
        <v>436</v>
      </c>
      <c r="F79" s="104" t="s">
        <v>437</v>
      </c>
      <c r="G79" s="104" t="s">
        <v>438</v>
      </c>
      <c r="H79" s="104" t="s">
        <v>439</v>
      </c>
      <c r="I79" s="104" t="s">
        <v>440</v>
      </c>
      <c r="J79" s="104" t="s">
        <v>441</v>
      </c>
      <c r="K79" s="104">
        <v>4</v>
      </c>
      <c r="L79" s="104" t="s">
        <v>442</v>
      </c>
      <c r="M79" s="104" t="s">
        <v>443</v>
      </c>
      <c r="N79" s="130">
        <v>0</v>
      </c>
      <c r="O79" s="148"/>
      <c r="P79" s="127"/>
      <c r="Q79" s="127"/>
      <c r="R79" s="127"/>
      <c r="S79" s="127"/>
      <c r="T79" s="127"/>
      <c r="U79" s="127"/>
      <c r="V79" s="127"/>
      <c r="W79" s="127"/>
    </row>
    <row r="80" spans="1:23" s="103" customFormat="1" ht="16.899999999999999" customHeight="1">
      <c r="A80" s="127">
        <f t="shared" si="1"/>
        <v>79</v>
      </c>
      <c r="B80" s="144" t="s">
        <v>13</v>
      </c>
      <c r="C80" s="144" t="s">
        <v>14</v>
      </c>
      <c r="D80" s="144">
        <v>17</v>
      </c>
      <c r="E80" s="144" t="s">
        <v>117</v>
      </c>
      <c r="F80" s="144" t="s">
        <v>444</v>
      </c>
      <c r="G80" s="144" t="s">
        <v>445</v>
      </c>
      <c r="H80" s="144" t="s">
        <v>446</v>
      </c>
      <c r="I80" s="144" t="s">
        <v>440</v>
      </c>
      <c r="J80" s="144" t="s">
        <v>447</v>
      </c>
      <c r="K80" s="144">
        <v>4</v>
      </c>
      <c r="L80" s="144" t="s">
        <v>448</v>
      </c>
      <c r="M80" s="144" t="s">
        <v>449</v>
      </c>
      <c r="N80" s="130">
        <v>0</v>
      </c>
      <c r="O80" s="144"/>
      <c r="P80" s="144"/>
      <c r="Q80" s="144"/>
    </row>
    <row r="81" spans="1:23" ht="16.899999999999999" customHeight="1">
      <c r="A81" s="127">
        <f t="shared" si="1"/>
        <v>80</v>
      </c>
      <c r="B81" s="104" t="s">
        <v>13</v>
      </c>
      <c r="C81" s="104" t="s">
        <v>14</v>
      </c>
      <c r="D81" s="104">
        <v>71</v>
      </c>
      <c r="E81" s="104" t="s">
        <v>456</v>
      </c>
      <c r="F81" s="104" t="s">
        <v>457</v>
      </c>
      <c r="G81" s="104" t="s">
        <v>452</v>
      </c>
      <c r="H81" s="104" t="s">
        <v>453</v>
      </c>
      <c r="I81" s="104" t="s">
        <v>440</v>
      </c>
      <c r="J81" s="104" t="s">
        <v>458</v>
      </c>
      <c r="K81" s="104">
        <v>4</v>
      </c>
      <c r="L81" s="104" t="s">
        <v>448</v>
      </c>
      <c r="M81" s="104" t="s">
        <v>459</v>
      </c>
      <c r="N81" s="130">
        <v>0</v>
      </c>
      <c r="O81" s="148"/>
    </row>
    <row r="82" spans="1:23" s="103" customFormat="1" ht="16.899999999999999" customHeight="1">
      <c r="A82" s="127">
        <f t="shared" si="1"/>
        <v>81</v>
      </c>
      <c r="B82" s="99" t="s">
        <v>13</v>
      </c>
      <c r="C82" s="99" t="s">
        <v>14</v>
      </c>
      <c r="D82" s="99">
        <v>73</v>
      </c>
      <c r="E82" s="104" t="s">
        <v>460</v>
      </c>
      <c r="F82" s="99" t="s">
        <v>461</v>
      </c>
      <c r="G82" s="99" t="s">
        <v>452</v>
      </c>
      <c r="H82" s="99" t="s">
        <v>453</v>
      </c>
      <c r="I82" s="99" t="s">
        <v>440</v>
      </c>
      <c r="J82" s="99" t="s">
        <v>462</v>
      </c>
      <c r="K82" s="99">
        <v>4</v>
      </c>
      <c r="L82" s="99" t="s">
        <v>448</v>
      </c>
      <c r="M82" s="99" t="s">
        <v>463</v>
      </c>
      <c r="N82" s="102">
        <v>0</v>
      </c>
      <c r="O82" s="148"/>
      <c r="P82" s="98"/>
      <c r="Q82" s="98"/>
      <c r="R82" s="98"/>
      <c r="S82" s="98"/>
      <c r="T82" s="98"/>
      <c r="U82" s="98"/>
      <c r="V82" s="98"/>
      <c r="W82" s="98"/>
    </row>
    <row r="83" spans="1:23" s="103" customFormat="1" ht="16.899999999999999" customHeight="1">
      <c r="A83" s="127">
        <f t="shared" si="1"/>
        <v>82</v>
      </c>
      <c r="B83" s="99" t="s">
        <v>13</v>
      </c>
      <c r="C83" s="99" t="s">
        <v>14</v>
      </c>
      <c r="D83" s="99">
        <v>76</v>
      </c>
      <c r="E83" s="99" t="s">
        <v>450</v>
      </c>
      <c r="F83" s="99" t="s">
        <v>451</v>
      </c>
      <c r="G83" s="99" t="s">
        <v>452</v>
      </c>
      <c r="H83" s="99" t="s">
        <v>453</v>
      </c>
      <c r="I83" s="99" t="s">
        <v>440</v>
      </c>
      <c r="J83" s="99" t="s">
        <v>454</v>
      </c>
      <c r="K83" s="99">
        <v>4</v>
      </c>
      <c r="L83" s="99" t="s">
        <v>448</v>
      </c>
      <c r="M83" s="99" t="s">
        <v>455</v>
      </c>
      <c r="N83" s="102">
        <v>0</v>
      </c>
      <c r="O83" s="149"/>
      <c r="P83" s="149"/>
      <c r="Q83" s="149"/>
    </row>
    <row r="84" spans="1:23" ht="16.899999999999999" customHeight="1">
      <c r="A84" s="127">
        <f t="shared" si="1"/>
        <v>83</v>
      </c>
      <c r="B84" s="144" t="s">
        <v>13</v>
      </c>
      <c r="C84" s="144" t="s">
        <v>14</v>
      </c>
      <c r="D84" s="144">
        <v>77</v>
      </c>
      <c r="E84" s="144" t="s">
        <v>464</v>
      </c>
      <c r="F84" s="144" t="s">
        <v>465</v>
      </c>
      <c r="G84" s="144" t="s">
        <v>466</v>
      </c>
      <c r="H84" s="144" t="s">
        <v>467</v>
      </c>
      <c r="I84" s="144" t="s">
        <v>440</v>
      </c>
      <c r="J84" s="155" t="s">
        <v>468</v>
      </c>
      <c r="K84" s="144">
        <v>4</v>
      </c>
      <c r="L84" s="144" t="s">
        <v>448</v>
      </c>
      <c r="M84" s="144" t="s">
        <v>469</v>
      </c>
      <c r="N84" s="102">
        <v>0</v>
      </c>
      <c r="O84" s="144"/>
      <c r="P84" s="144"/>
      <c r="Q84" s="144"/>
      <c r="R84" s="98"/>
      <c r="S84" s="98"/>
      <c r="T84" s="98"/>
      <c r="U84" s="98"/>
      <c r="V84" s="98"/>
      <c r="W84" s="98"/>
    </row>
    <row r="85" spans="1:23" s="98" customFormat="1" ht="16.899999999999999" customHeight="1">
      <c r="A85" s="127">
        <f t="shared" si="1"/>
        <v>84</v>
      </c>
      <c r="B85" s="144" t="s">
        <v>13</v>
      </c>
      <c r="C85" s="144" t="s">
        <v>14</v>
      </c>
      <c r="D85" s="144">
        <v>78</v>
      </c>
      <c r="E85" s="144" t="s">
        <v>470</v>
      </c>
      <c r="F85" s="144" t="s">
        <v>471</v>
      </c>
      <c r="G85" s="144" t="s">
        <v>472</v>
      </c>
      <c r="H85" s="144" t="s">
        <v>473</v>
      </c>
      <c r="I85" s="144" t="s">
        <v>440</v>
      </c>
      <c r="J85" s="144" t="s">
        <v>474</v>
      </c>
      <c r="K85" s="144">
        <v>4</v>
      </c>
      <c r="L85" s="144" t="s">
        <v>442</v>
      </c>
      <c r="M85" s="144" t="s">
        <v>475</v>
      </c>
      <c r="N85" s="130">
        <v>0</v>
      </c>
      <c r="O85" s="144"/>
      <c r="P85" s="144"/>
      <c r="Q85" s="144"/>
      <c r="R85" s="103"/>
      <c r="S85" s="103"/>
      <c r="T85" s="103"/>
      <c r="U85" s="103"/>
      <c r="V85" s="103"/>
      <c r="W85" s="103"/>
    </row>
    <row r="86" spans="1:23" s="98" customFormat="1" ht="16.899999999999999" customHeight="1">
      <c r="A86" s="127">
        <f t="shared" si="1"/>
        <v>85</v>
      </c>
      <c r="B86" s="144" t="s">
        <v>13</v>
      </c>
      <c r="C86" s="144" t="s">
        <v>14</v>
      </c>
      <c r="D86" s="144">
        <v>310</v>
      </c>
      <c r="E86" s="144" t="s">
        <v>476</v>
      </c>
      <c r="F86" s="144" t="s">
        <v>477</v>
      </c>
      <c r="G86" s="144" t="s">
        <v>478</v>
      </c>
      <c r="H86" s="144" t="s">
        <v>479</v>
      </c>
      <c r="I86" s="144" t="s">
        <v>440</v>
      </c>
      <c r="J86" s="144" t="s">
        <v>480</v>
      </c>
      <c r="K86" s="144">
        <v>4</v>
      </c>
      <c r="L86" s="144" t="s">
        <v>448</v>
      </c>
      <c r="M86" s="144" t="s">
        <v>481</v>
      </c>
      <c r="N86" s="102">
        <v>0</v>
      </c>
      <c r="O86" s="103"/>
      <c r="P86" s="103"/>
      <c r="Q86" s="107"/>
      <c r="R86" s="103"/>
      <c r="S86" s="103"/>
      <c r="T86" s="103"/>
      <c r="U86" s="103"/>
      <c r="V86" s="103"/>
      <c r="W86" s="103"/>
    </row>
    <row r="87" spans="1:23" s="103" customFormat="1" ht="16.899999999999999" customHeight="1">
      <c r="A87" s="127">
        <f t="shared" si="1"/>
        <v>86</v>
      </c>
      <c r="B87" s="144" t="s">
        <v>13</v>
      </c>
      <c r="C87" s="144" t="s">
        <v>14</v>
      </c>
      <c r="D87" s="144">
        <v>82</v>
      </c>
      <c r="E87" s="144" t="s">
        <v>482</v>
      </c>
      <c r="F87" s="144" t="s">
        <v>483</v>
      </c>
      <c r="G87" s="144" t="s">
        <v>484</v>
      </c>
      <c r="H87" s="144" t="s">
        <v>485</v>
      </c>
      <c r="I87" s="144" t="s">
        <v>440</v>
      </c>
      <c r="J87" s="144" t="s">
        <v>486</v>
      </c>
      <c r="K87" s="144">
        <v>4</v>
      </c>
      <c r="L87" s="144" t="s">
        <v>448</v>
      </c>
      <c r="M87" s="144" t="s">
        <v>487</v>
      </c>
      <c r="N87" s="102">
        <v>0</v>
      </c>
      <c r="O87" s="144"/>
      <c r="P87" s="144"/>
      <c r="Q87" s="144"/>
    </row>
    <row r="88" spans="1:23" s="103" customFormat="1" ht="16.899999999999999" customHeight="1">
      <c r="A88" s="127">
        <f t="shared" si="1"/>
        <v>87</v>
      </c>
      <c r="B88" s="99" t="s">
        <v>13</v>
      </c>
      <c r="C88" s="99" t="s">
        <v>14</v>
      </c>
      <c r="D88" s="99">
        <v>172</v>
      </c>
      <c r="E88" s="99" t="s">
        <v>488</v>
      </c>
      <c r="F88" s="99" t="s">
        <v>489</v>
      </c>
      <c r="G88" s="99" t="s">
        <v>490</v>
      </c>
      <c r="H88" s="99" t="s">
        <v>491</v>
      </c>
      <c r="I88" s="99" t="s">
        <v>14</v>
      </c>
      <c r="J88" s="99" t="s">
        <v>492</v>
      </c>
      <c r="K88" s="99">
        <v>4</v>
      </c>
      <c r="L88" s="99" t="s">
        <v>493</v>
      </c>
      <c r="M88" s="101" t="s">
        <v>494</v>
      </c>
      <c r="N88" s="102">
        <v>0</v>
      </c>
    </row>
    <row r="89" spans="1:23" s="103" customFormat="1" ht="16.899999999999999" customHeight="1">
      <c r="A89" s="127">
        <f t="shared" si="1"/>
        <v>88</v>
      </c>
      <c r="B89" s="99" t="s">
        <v>13</v>
      </c>
      <c r="C89" s="99" t="s">
        <v>14</v>
      </c>
      <c r="D89" s="99">
        <v>181</v>
      </c>
      <c r="E89" s="99" t="s">
        <v>501</v>
      </c>
      <c r="F89" s="99" t="s">
        <v>502</v>
      </c>
      <c r="G89" s="99" t="s">
        <v>497</v>
      </c>
      <c r="H89" s="99" t="s">
        <v>498</v>
      </c>
      <c r="I89" s="99" t="s">
        <v>14</v>
      </c>
      <c r="J89" s="99" t="s">
        <v>503</v>
      </c>
      <c r="K89" s="99">
        <v>4</v>
      </c>
      <c r="L89" s="99" t="s">
        <v>500</v>
      </c>
      <c r="M89" s="101" t="s">
        <v>504</v>
      </c>
      <c r="N89" s="102">
        <v>0</v>
      </c>
      <c r="O89" s="98"/>
      <c r="P89" s="98"/>
      <c r="Q89" s="98"/>
    </row>
    <row r="90" spans="1:23" s="103" customFormat="1" ht="16.899999999999999" customHeight="1">
      <c r="A90" s="127">
        <f t="shared" si="1"/>
        <v>89</v>
      </c>
      <c r="B90" s="99" t="s">
        <v>13</v>
      </c>
      <c r="C90" s="99" t="s">
        <v>14</v>
      </c>
      <c r="D90" s="99">
        <v>183</v>
      </c>
      <c r="E90" s="99" t="s">
        <v>495</v>
      </c>
      <c r="F90" s="99" t="s">
        <v>496</v>
      </c>
      <c r="G90" s="99" t="s">
        <v>497</v>
      </c>
      <c r="H90" s="99" t="s">
        <v>498</v>
      </c>
      <c r="I90" s="99" t="s">
        <v>14</v>
      </c>
      <c r="J90" s="99" t="s">
        <v>499</v>
      </c>
      <c r="K90" s="99">
        <v>4</v>
      </c>
      <c r="L90" s="99" t="s">
        <v>500</v>
      </c>
      <c r="M90" s="101">
        <v>420213</v>
      </c>
      <c r="N90" s="102">
        <v>0</v>
      </c>
    </row>
    <row r="91" spans="1:23" s="103" customFormat="1" ht="16.899999999999999" customHeight="1">
      <c r="A91" s="127">
        <f t="shared" si="1"/>
        <v>90</v>
      </c>
      <c r="B91" s="103" t="s">
        <v>13</v>
      </c>
      <c r="C91" s="103" t="s">
        <v>14</v>
      </c>
      <c r="D91" s="103">
        <v>288</v>
      </c>
      <c r="E91" s="104" t="s">
        <v>225</v>
      </c>
      <c r="F91" s="103" t="s">
        <v>505</v>
      </c>
      <c r="G91" s="103" t="s">
        <v>497</v>
      </c>
      <c r="H91" s="103" t="s">
        <v>498</v>
      </c>
      <c r="I91" s="103" t="s">
        <v>14</v>
      </c>
      <c r="J91" s="103" t="s">
        <v>506</v>
      </c>
      <c r="K91" s="103">
        <v>4</v>
      </c>
      <c r="L91" s="103" t="s">
        <v>500</v>
      </c>
      <c r="M91" s="108" t="s">
        <v>507</v>
      </c>
      <c r="N91" s="102">
        <v>0</v>
      </c>
    </row>
    <row r="92" spans="1:23" s="103" customFormat="1" ht="16.899999999999999" customHeight="1">
      <c r="A92" s="127">
        <f t="shared" si="1"/>
        <v>91</v>
      </c>
      <c r="B92" s="104" t="s">
        <v>13</v>
      </c>
      <c r="C92" s="104" t="s">
        <v>14</v>
      </c>
      <c r="D92" s="104">
        <v>161</v>
      </c>
      <c r="E92" s="104" t="s">
        <v>225</v>
      </c>
      <c r="F92" s="104" t="s">
        <v>882</v>
      </c>
      <c r="G92" s="104" t="s">
        <v>883</v>
      </c>
      <c r="H92" s="104" t="s">
        <v>884</v>
      </c>
      <c r="I92" s="104" t="s">
        <v>885</v>
      </c>
      <c r="J92" s="136" t="s">
        <v>886</v>
      </c>
      <c r="K92" s="104">
        <v>4</v>
      </c>
      <c r="L92" s="104" t="s">
        <v>537</v>
      </c>
      <c r="M92" s="104" t="s">
        <v>887</v>
      </c>
      <c r="N92" s="130">
        <v>0</v>
      </c>
      <c r="O92" s="127"/>
      <c r="P92" s="127"/>
      <c r="Q92" s="127"/>
      <c r="R92" s="127"/>
      <c r="S92" s="127"/>
      <c r="T92" s="127"/>
      <c r="U92" s="127"/>
      <c r="V92" s="127"/>
      <c r="W92" s="127"/>
    </row>
    <row r="93" spans="1:23" s="103" customFormat="1" ht="16.899999999999999" customHeight="1">
      <c r="A93" s="127">
        <f t="shared" si="1"/>
        <v>92</v>
      </c>
      <c r="B93" s="104" t="s">
        <v>13</v>
      </c>
      <c r="C93" s="104" t="s">
        <v>14</v>
      </c>
      <c r="D93" s="104">
        <v>168</v>
      </c>
      <c r="E93" s="104" t="s">
        <v>888</v>
      </c>
      <c r="F93" s="104" t="s">
        <v>889</v>
      </c>
      <c r="G93" s="104" t="s">
        <v>883</v>
      </c>
      <c r="H93" s="104" t="s">
        <v>884</v>
      </c>
      <c r="I93" s="104" t="s">
        <v>885</v>
      </c>
      <c r="J93" s="104" t="s">
        <v>890</v>
      </c>
      <c r="K93" s="104">
        <v>4</v>
      </c>
      <c r="L93" s="104" t="s">
        <v>537</v>
      </c>
      <c r="M93" s="104" t="s">
        <v>891</v>
      </c>
      <c r="N93" s="130">
        <v>0</v>
      </c>
      <c r="O93" s="127"/>
      <c r="P93" s="127"/>
      <c r="Q93" s="127"/>
      <c r="R93" s="127"/>
      <c r="S93" s="127"/>
      <c r="T93" s="127"/>
      <c r="U93" s="127"/>
      <c r="V93" s="127"/>
      <c r="W93" s="127"/>
    </row>
    <row r="94" spans="1:23" ht="16.899999999999999" customHeight="1">
      <c r="A94" s="127">
        <f t="shared" si="1"/>
        <v>93</v>
      </c>
      <c r="B94" s="104" t="s">
        <v>13</v>
      </c>
      <c r="C94" s="104" t="s">
        <v>14</v>
      </c>
      <c r="D94" s="104">
        <v>169</v>
      </c>
      <c r="E94" s="104" t="s">
        <v>71</v>
      </c>
      <c r="F94" s="104" t="s">
        <v>892</v>
      </c>
      <c r="G94" s="104" t="s">
        <v>883</v>
      </c>
      <c r="H94" s="104" t="s">
        <v>884</v>
      </c>
      <c r="I94" s="104" t="s">
        <v>885</v>
      </c>
      <c r="J94" s="104" t="s">
        <v>893</v>
      </c>
      <c r="K94" s="104">
        <v>4</v>
      </c>
      <c r="L94" s="104" t="s">
        <v>537</v>
      </c>
      <c r="M94" s="104" t="s">
        <v>894</v>
      </c>
      <c r="N94" s="130">
        <v>0</v>
      </c>
      <c r="O94" s="104"/>
      <c r="P94" s="126"/>
      <c r="Q94" s="126"/>
      <c r="R94" s="126"/>
      <c r="S94" s="126"/>
      <c r="T94" s="126"/>
      <c r="U94" s="126"/>
      <c r="V94" s="126"/>
      <c r="W94" s="126"/>
    </row>
    <row r="95" spans="1:23" ht="16.899999999999999" customHeight="1">
      <c r="A95" s="127">
        <f t="shared" si="1"/>
        <v>94</v>
      </c>
      <c r="B95" s="104" t="s">
        <v>13</v>
      </c>
      <c r="C95" s="104" t="s">
        <v>14</v>
      </c>
      <c r="D95" s="104">
        <v>189</v>
      </c>
      <c r="E95" s="104" t="s">
        <v>901</v>
      </c>
      <c r="F95" s="104" t="s">
        <v>902</v>
      </c>
      <c r="G95" s="104" t="s">
        <v>903</v>
      </c>
      <c r="H95" s="104" t="s">
        <v>898</v>
      </c>
      <c r="I95" s="104" t="s">
        <v>885</v>
      </c>
      <c r="J95" s="104" t="s">
        <v>904</v>
      </c>
      <c r="K95" s="104">
        <v>4</v>
      </c>
      <c r="L95" s="104" t="s">
        <v>442</v>
      </c>
      <c r="M95" s="104" t="s">
        <v>905</v>
      </c>
      <c r="N95" s="130">
        <v>0</v>
      </c>
      <c r="Q95" s="148"/>
    </row>
    <row r="96" spans="1:23" ht="16.899999999999999" customHeight="1">
      <c r="A96" s="127">
        <f t="shared" si="1"/>
        <v>95</v>
      </c>
      <c r="B96" s="127" t="s">
        <v>13</v>
      </c>
      <c r="C96" s="127" t="s">
        <v>14</v>
      </c>
      <c r="D96" s="127">
        <v>190</v>
      </c>
      <c r="E96" s="127" t="s">
        <v>909</v>
      </c>
      <c r="F96" s="127" t="s">
        <v>910</v>
      </c>
      <c r="G96" s="127" t="s">
        <v>897</v>
      </c>
      <c r="H96" s="127" t="s">
        <v>898</v>
      </c>
      <c r="I96" s="104" t="s">
        <v>885</v>
      </c>
      <c r="J96" s="127" t="s">
        <v>911</v>
      </c>
      <c r="K96" s="127">
        <v>4</v>
      </c>
      <c r="L96" s="127" t="s">
        <v>442</v>
      </c>
      <c r="M96" s="127" t="s">
        <v>912</v>
      </c>
      <c r="N96" s="130">
        <v>0</v>
      </c>
      <c r="Q96" s="148"/>
    </row>
    <row r="97" spans="1:17" ht="16.899999999999999" customHeight="1">
      <c r="A97" s="127">
        <f t="shared" si="1"/>
        <v>96</v>
      </c>
      <c r="B97" s="127" t="s">
        <v>13</v>
      </c>
      <c r="C97" s="127" t="s">
        <v>14</v>
      </c>
      <c r="D97" s="127">
        <v>191</v>
      </c>
      <c r="E97" s="127" t="s">
        <v>913</v>
      </c>
      <c r="F97" s="127" t="s">
        <v>914</v>
      </c>
      <c r="G97" s="127" t="s">
        <v>903</v>
      </c>
      <c r="H97" s="127" t="s">
        <v>898</v>
      </c>
      <c r="I97" s="104" t="s">
        <v>885</v>
      </c>
      <c r="J97" s="127" t="s">
        <v>915</v>
      </c>
      <c r="K97" s="127">
        <v>4</v>
      </c>
      <c r="L97" s="127" t="s">
        <v>442</v>
      </c>
      <c r="M97" s="127" t="s">
        <v>916</v>
      </c>
      <c r="N97" s="130">
        <v>0</v>
      </c>
    </row>
    <row r="98" spans="1:17" ht="16.899999999999999" customHeight="1">
      <c r="A98" s="127">
        <f t="shared" si="1"/>
        <v>97</v>
      </c>
      <c r="B98" s="104" t="s">
        <v>13</v>
      </c>
      <c r="C98" s="104" t="s">
        <v>14</v>
      </c>
      <c r="D98" s="104">
        <v>193</v>
      </c>
      <c r="E98" s="104" t="s">
        <v>895</v>
      </c>
      <c r="F98" s="104" t="s">
        <v>896</v>
      </c>
      <c r="G98" s="104" t="s">
        <v>897</v>
      </c>
      <c r="H98" s="104" t="s">
        <v>898</v>
      </c>
      <c r="I98" s="104" t="s">
        <v>885</v>
      </c>
      <c r="J98" s="104" t="s">
        <v>899</v>
      </c>
      <c r="K98" s="104">
        <v>4</v>
      </c>
      <c r="L98" s="104" t="s">
        <v>442</v>
      </c>
      <c r="M98" s="104" t="s">
        <v>900</v>
      </c>
      <c r="N98" s="130">
        <v>0</v>
      </c>
      <c r="O98" s="104"/>
      <c r="P98" s="104"/>
      <c r="Q98" s="104"/>
    </row>
    <row r="99" spans="1:17" ht="16.899999999999999" customHeight="1">
      <c r="A99" s="127">
        <f t="shared" si="1"/>
        <v>98</v>
      </c>
      <c r="B99" s="104" t="s">
        <v>13</v>
      </c>
      <c r="C99" s="104" t="s">
        <v>14</v>
      </c>
      <c r="D99" s="104">
        <v>194</v>
      </c>
      <c r="E99" s="104" t="s">
        <v>917</v>
      </c>
      <c r="F99" s="104" t="s">
        <v>918</v>
      </c>
      <c r="G99" s="104" t="s">
        <v>903</v>
      </c>
      <c r="H99" s="104" t="s">
        <v>898</v>
      </c>
      <c r="I99" s="104" t="s">
        <v>885</v>
      </c>
      <c r="J99" s="104" t="s">
        <v>919</v>
      </c>
      <c r="K99" s="104">
        <v>4</v>
      </c>
      <c r="L99" s="104" t="s">
        <v>442</v>
      </c>
      <c r="M99" s="104" t="s">
        <v>920</v>
      </c>
      <c r="N99" s="130">
        <v>0</v>
      </c>
      <c r="Q99" s="148"/>
    </row>
    <row r="100" spans="1:17" ht="16.899999999999999" customHeight="1">
      <c r="A100" s="127">
        <f t="shared" si="1"/>
        <v>99</v>
      </c>
      <c r="B100" s="104" t="s">
        <v>13</v>
      </c>
      <c r="C100" s="104" t="s">
        <v>14</v>
      </c>
      <c r="D100" s="104">
        <v>195</v>
      </c>
      <c r="E100" s="104" t="s">
        <v>764</v>
      </c>
      <c r="F100" s="104" t="s">
        <v>906</v>
      </c>
      <c r="G100" s="104" t="s">
        <v>903</v>
      </c>
      <c r="H100" s="104" t="s">
        <v>898</v>
      </c>
      <c r="I100" s="104" t="s">
        <v>885</v>
      </c>
      <c r="J100" s="104" t="s">
        <v>907</v>
      </c>
      <c r="K100" s="104">
        <v>4</v>
      </c>
      <c r="L100" s="104" t="s">
        <v>442</v>
      </c>
      <c r="M100" s="104" t="s">
        <v>908</v>
      </c>
      <c r="N100" s="130">
        <v>0</v>
      </c>
      <c r="O100" s="104"/>
      <c r="P100" s="104"/>
      <c r="Q100" s="148"/>
    </row>
    <row r="101" spans="1:17" ht="16.899999999999999" customHeight="1">
      <c r="A101" s="127">
        <f t="shared" si="1"/>
        <v>100</v>
      </c>
      <c r="B101" s="104" t="s">
        <v>13</v>
      </c>
      <c r="C101" s="104" t="s">
        <v>14</v>
      </c>
      <c r="D101" s="104">
        <v>197</v>
      </c>
      <c r="E101" s="104" t="s">
        <v>921</v>
      </c>
      <c r="F101" s="104" t="s">
        <v>922</v>
      </c>
      <c r="G101" s="104" t="s">
        <v>897</v>
      </c>
      <c r="H101" s="104" t="s">
        <v>898</v>
      </c>
      <c r="I101" s="104" t="s">
        <v>885</v>
      </c>
      <c r="J101" s="104" t="s">
        <v>923</v>
      </c>
      <c r="K101" s="104">
        <v>4</v>
      </c>
      <c r="L101" s="104" t="s">
        <v>442</v>
      </c>
      <c r="M101" s="104" t="s">
        <v>924</v>
      </c>
      <c r="N101" s="130">
        <v>0</v>
      </c>
      <c r="O101" s="104"/>
      <c r="P101" s="104"/>
      <c r="Q101" s="104"/>
    </row>
    <row r="102" spans="1:17" ht="16.899999999999999" customHeight="1">
      <c r="A102" s="127">
        <f t="shared" si="1"/>
        <v>101</v>
      </c>
      <c r="B102" s="104" t="s">
        <v>13</v>
      </c>
      <c r="C102" s="104" t="s">
        <v>14</v>
      </c>
      <c r="D102" s="104">
        <v>276</v>
      </c>
      <c r="E102" s="104" t="s">
        <v>925</v>
      </c>
      <c r="F102" s="104" t="s">
        <v>926</v>
      </c>
      <c r="G102" s="104" t="s">
        <v>897</v>
      </c>
      <c r="H102" s="104" t="s">
        <v>898</v>
      </c>
      <c r="I102" s="104" t="s">
        <v>885</v>
      </c>
      <c r="J102" s="154" t="s">
        <v>927</v>
      </c>
      <c r="K102" s="104">
        <v>4</v>
      </c>
      <c r="L102" s="104" t="s">
        <v>442</v>
      </c>
      <c r="M102" s="104" t="s">
        <v>928</v>
      </c>
      <c r="N102" s="130">
        <v>0</v>
      </c>
      <c r="O102" s="104"/>
    </row>
    <row r="103" spans="1:17" ht="16.899999999999999" customHeight="1">
      <c r="A103" s="127">
        <f t="shared" si="1"/>
        <v>102</v>
      </c>
      <c r="B103" s="104" t="s">
        <v>13</v>
      </c>
      <c r="C103" s="104" t="s">
        <v>14</v>
      </c>
      <c r="D103" s="104">
        <v>279</v>
      </c>
      <c r="E103" s="104" t="s">
        <v>512</v>
      </c>
      <c r="F103" s="104" t="s">
        <v>513</v>
      </c>
      <c r="G103" s="104" t="s">
        <v>514</v>
      </c>
      <c r="H103" s="104" t="s">
        <v>515</v>
      </c>
      <c r="I103" s="104" t="s">
        <v>516</v>
      </c>
      <c r="J103" s="104" t="s">
        <v>517</v>
      </c>
      <c r="K103" s="104">
        <v>4</v>
      </c>
      <c r="L103" s="105" t="s">
        <v>518</v>
      </c>
      <c r="M103" s="106" t="s">
        <v>519</v>
      </c>
      <c r="N103" s="130">
        <v>0</v>
      </c>
    </row>
    <row r="104" spans="1:17" ht="16.899999999999999" customHeight="1">
      <c r="A104" s="127">
        <f t="shared" si="1"/>
        <v>103</v>
      </c>
      <c r="B104" s="104" t="s">
        <v>13</v>
      </c>
      <c r="C104" s="104" t="s">
        <v>14</v>
      </c>
      <c r="D104" s="104">
        <v>160</v>
      </c>
      <c r="E104" s="104" t="s">
        <v>520</v>
      </c>
      <c r="F104" s="104" t="s">
        <v>521</v>
      </c>
      <c r="G104" s="104" t="s">
        <v>522</v>
      </c>
      <c r="H104" s="104" t="s">
        <v>523</v>
      </c>
      <c r="I104" s="104" t="s">
        <v>516</v>
      </c>
      <c r="J104" s="104" t="s">
        <v>524</v>
      </c>
      <c r="K104" s="104">
        <v>4</v>
      </c>
      <c r="L104" s="105" t="s">
        <v>442</v>
      </c>
      <c r="M104" s="106" t="s">
        <v>525</v>
      </c>
      <c r="N104" s="130">
        <v>0</v>
      </c>
    </row>
    <row r="105" spans="1:17" ht="16.899999999999999" customHeight="1">
      <c r="A105" s="127">
        <f t="shared" si="1"/>
        <v>104</v>
      </c>
      <c r="B105" s="104" t="s">
        <v>13</v>
      </c>
      <c r="C105" s="104" t="s">
        <v>14</v>
      </c>
      <c r="D105" s="104">
        <v>162</v>
      </c>
      <c r="E105" s="104" t="s">
        <v>526</v>
      </c>
      <c r="F105" s="104" t="s">
        <v>527</v>
      </c>
      <c r="G105" s="104" t="s">
        <v>528</v>
      </c>
      <c r="H105" s="104" t="s">
        <v>529</v>
      </c>
      <c r="I105" s="104" t="s">
        <v>516</v>
      </c>
      <c r="J105" s="104" t="s">
        <v>530</v>
      </c>
      <c r="K105" s="104">
        <v>4</v>
      </c>
      <c r="L105" s="105" t="s">
        <v>442</v>
      </c>
      <c r="M105" s="106" t="s">
        <v>531</v>
      </c>
      <c r="N105" s="130">
        <v>0</v>
      </c>
    </row>
    <row r="106" spans="1:17" ht="16.899999999999999" customHeight="1">
      <c r="A106" s="127">
        <f t="shared" si="1"/>
        <v>105</v>
      </c>
      <c r="B106" s="104" t="s">
        <v>13</v>
      </c>
      <c r="C106" s="104" t="s">
        <v>14</v>
      </c>
      <c r="D106" s="104">
        <v>163</v>
      </c>
      <c r="E106" s="104" t="s">
        <v>532</v>
      </c>
      <c r="F106" s="104" t="s">
        <v>533</v>
      </c>
      <c r="G106" s="104" t="s">
        <v>534</v>
      </c>
      <c r="H106" s="104" t="s">
        <v>535</v>
      </c>
      <c r="I106" s="104" t="s">
        <v>516</v>
      </c>
      <c r="J106" s="104" t="s">
        <v>536</v>
      </c>
      <c r="K106" s="104">
        <v>4</v>
      </c>
      <c r="L106" s="105" t="s">
        <v>537</v>
      </c>
      <c r="M106" s="106" t="s">
        <v>538</v>
      </c>
      <c r="N106" s="130">
        <v>0</v>
      </c>
    </row>
    <row r="107" spans="1:17" ht="16.899999999999999" customHeight="1">
      <c r="A107" s="127">
        <f t="shared" si="1"/>
        <v>106</v>
      </c>
      <c r="B107" s="104" t="s">
        <v>13</v>
      </c>
      <c r="C107" s="104" t="s">
        <v>14</v>
      </c>
      <c r="D107" s="104">
        <v>298</v>
      </c>
      <c r="E107" s="104" t="s">
        <v>539</v>
      </c>
      <c r="F107" s="104" t="s">
        <v>540</v>
      </c>
      <c r="G107" s="104" t="s">
        <v>534</v>
      </c>
      <c r="H107" s="104" t="s">
        <v>535</v>
      </c>
      <c r="I107" s="104" t="s">
        <v>516</v>
      </c>
      <c r="J107" s="104" t="s">
        <v>541</v>
      </c>
      <c r="K107" s="104">
        <v>4</v>
      </c>
      <c r="L107" s="105" t="s">
        <v>537</v>
      </c>
      <c r="M107" s="106" t="s">
        <v>542</v>
      </c>
      <c r="N107" s="130">
        <v>0</v>
      </c>
    </row>
    <row r="108" spans="1:17" ht="16.899999999999999" customHeight="1">
      <c r="A108" s="127">
        <f t="shared" si="1"/>
        <v>107</v>
      </c>
      <c r="B108" s="104" t="s">
        <v>13</v>
      </c>
      <c r="C108" s="104" t="s">
        <v>14</v>
      </c>
      <c r="D108" s="104">
        <v>165</v>
      </c>
      <c r="E108" s="104" t="s">
        <v>29</v>
      </c>
      <c r="F108" s="104" t="s">
        <v>543</v>
      </c>
      <c r="G108" s="104" t="s">
        <v>544</v>
      </c>
      <c r="H108" s="104" t="s">
        <v>545</v>
      </c>
      <c r="I108" s="104" t="s">
        <v>516</v>
      </c>
      <c r="J108" s="104" t="s">
        <v>546</v>
      </c>
      <c r="K108" s="104">
        <v>4</v>
      </c>
      <c r="L108" s="105" t="s">
        <v>518</v>
      </c>
      <c r="M108" s="106" t="s">
        <v>547</v>
      </c>
      <c r="N108" s="130">
        <v>0</v>
      </c>
    </row>
    <row r="109" spans="1:17" ht="16.899999999999999" customHeight="1">
      <c r="A109" s="127">
        <f t="shared" si="1"/>
        <v>108</v>
      </c>
      <c r="B109" s="104" t="s">
        <v>13</v>
      </c>
      <c r="C109" s="104" t="s">
        <v>14</v>
      </c>
      <c r="D109" s="104">
        <v>167</v>
      </c>
      <c r="E109" s="104" t="s">
        <v>548</v>
      </c>
      <c r="F109" s="104" t="s">
        <v>549</v>
      </c>
      <c r="G109" s="104" t="s">
        <v>550</v>
      </c>
      <c r="H109" s="104" t="s">
        <v>551</v>
      </c>
      <c r="I109" s="104" t="s">
        <v>516</v>
      </c>
      <c r="J109" s="154" t="s">
        <v>552</v>
      </c>
      <c r="K109" s="104">
        <v>4</v>
      </c>
      <c r="L109" s="105" t="s">
        <v>553</v>
      </c>
      <c r="M109" s="106" t="s">
        <v>554</v>
      </c>
      <c r="N109" s="130">
        <v>0</v>
      </c>
    </row>
    <row r="110" spans="1:17" ht="16.899999999999999" customHeight="1">
      <c r="A110" s="127">
        <f t="shared" si="1"/>
        <v>109</v>
      </c>
      <c r="B110" s="104" t="s">
        <v>13</v>
      </c>
      <c r="C110" s="104" t="s">
        <v>14</v>
      </c>
      <c r="D110" s="104">
        <v>170</v>
      </c>
      <c r="E110" s="104" t="s">
        <v>555</v>
      </c>
      <c r="F110" s="104" t="s">
        <v>556</v>
      </c>
      <c r="G110" s="104" t="s">
        <v>557</v>
      </c>
      <c r="H110" s="104" t="s">
        <v>558</v>
      </c>
      <c r="I110" s="104" t="s">
        <v>516</v>
      </c>
      <c r="J110" s="104" t="s">
        <v>559</v>
      </c>
      <c r="K110" s="104">
        <v>4</v>
      </c>
      <c r="L110" s="105" t="s">
        <v>518</v>
      </c>
      <c r="M110" s="106" t="s">
        <v>560</v>
      </c>
      <c r="N110" s="130">
        <v>0</v>
      </c>
    </row>
    <row r="111" spans="1:17" ht="16.899999999999999" customHeight="1">
      <c r="A111" s="127">
        <f t="shared" si="1"/>
        <v>110</v>
      </c>
      <c r="B111" s="104" t="s">
        <v>13</v>
      </c>
      <c r="C111" s="104" t="s">
        <v>14</v>
      </c>
      <c r="D111" s="104">
        <v>173</v>
      </c>
      <c r="E111" s="104" t="s">
        <v>561</v>
      </c>
      <c r="F111" s="104" t="s">
        <v>562</v>
      </c>
      <c r="G111" s="104" t="s">
        <v>563</v>
      </c>
      <c r="H111" s="104" t="s">
        <v>564</v>
      </c>
      <c r="I111" s="104" t="s">
        <v>516</v>
      </c>
      <c r="J111" s="137" t="s">
        <v>565</v>
      </c>
      <c r="K111" s="104">
        <v>4</v>
      </c>
      <c r="L111" s="105" t="s">
        <v>518</v>
      </c>
      <c r="M111" s="106" t="s">
        <v>566</v>
      </c>
      <c r="N111" s="130">
        <v>0</v>
      </c>
    </row>
    <row r="112" spans="1:17" ht="16.899999999999999" customHeight="1">
      <c r="A112" s="127">
        <f t="shared" si="1"/>
        <v>111</v>
      </c>
      <c r="B112" s="104" t="s">
        <v>13</v>
      </c>
      <c r="C112" s="104" t="s">
        <v>14</v>
      </c>
      <c r="D112" s="104">
        <v>174</v>
      </c>
      <c r="E112" s="104" t="s">
        <v>225</v>
      </c>
      <c r="F112" s="104" t="s">
        <v>567</v>
      </c>
      <c r="G112" s="104" t="s">
        <v>568</v>
      </c>
      <c r="H112" s="104" t="s">
        <v>569</v>
      </c>
      <c r="I112" s="104" t="s">
        <v>516</v>
      </c>
      <c r="J112" s="104" t="s">
        <v>570</v>
      </c>
      <c r="K112" s="104">
        <v>4</v>
      </c>
      <c r="L112" s="105" t="s">
        <v>518</v>
      </c>
      <c r="M112" s="106" t="s">
        <v>571</v>
      </c>
      <c r="N112" s="130">
        <v>0</v>
      </c>
    </row>
    <row r="113" spans="1:14" ht="16.899999999999999" customHeight="1">
      <c r="A113" s="127">
        <f t="shared" si="1"/>
        <v>112</v>
      </c>
      <c r="B113" s="104" t="s">
        <v>13</v>
      </c>
      <c r="C113" s="104" t="s">
        <v>14</v>
      </c>
      <c r="D113" s="104">
        <v>175</v>
      </c>
      <c r="E113" s="104" t="s">
        <v>268</v>
      </c>
      <c r="F113" s="104" t="s">
        <v>578</v>
      </c>
      <c r="G113" s="104" t="s">
        <v>574</v>
      </c>
      <c r="H113" s="104" t="s">
        <v>575</v>
      </c>
      <c r="I113" s="104" t="s">
        <v>516</v>
      </c>
      <c r="J113" s="137" t="s">
        <v>579</v>
      </c>
      <c r="K113" s="104">
        <v>4</v>
      </c>
      <c r="L113" s="105" t="s">
        <v>537</v>
      </c>
      <c r="M113" s="106" t="s">
        <v>580</v>
      </c>
      <c r="N113" s="130">
        <v>0</v>
      </c>
    </row>
    <row r="114" spans="1:14" ht="16.899999999999999" customHeight="1">
      <c r="A114" s="127">
        <f t="shared" si="1"/>
        <v>113</v>
      </c>
      <c r="B114" s="104" t="s">
        <v>13</v>
      </c>
      <c r="C114" s="104" t="s">
        <v>14</v>
      </c>
      <c r="D114" s="104">
        <v>176</v>
      </c>
      <c r="E114" s="104" t="s">
        <v>572</v>
      </c>
      <c r="F114" s="104" t="s">
        <v>573</v>
      </c>
      <c r="G114" s="104" t="s">
        <v>574</v>
      </c>
      <c r="H114" s="104" t="s">
        <v>575</v>
      </c>
      <c r="I114" s="104" t="s">
        <v>516</v>
      </c>
      <c r="J114" s="104" t="s">
        <v>576</v>
      </c>
      <c r="K114" s="104">
        <v>4</v>
      </c>
      <c r="L114" s="105" t="s">
        <v>537</v>
      </c>
      <c r="M114" s="106" t="s">
        <v>577</v>
      </c>
      <c r="N114" s="130">
        <v>0</v>
      </c>
    </row>
    <row r="115" spans="1:14" ht="16.899999999999999" customHeight="1">
      <c r="A115" s="127">
        <f t="shared" si="1"/>
        <v>114</v>
      </c>
      <c r="B115" s="104" t="s">
        <v>13</v>
      </c>
      <c r="C115" s="104" t="s">
        <v>14</v>
      </c>
      <c r="D115" s="104">
        <v>285</v>
      </c>
      <c r="E115" s="104" t="s">
        <v>581</v>
      </c>
      <c r="F115" s="104" t="s">
        <v>582</v>
      </c>
      <c r="G115" s="104" t="s">
        <v>583</v>
      </c>
      <c r="H115" s="104" t="s">
        <v>584</v>
      </c>
      <c r="I115" s="104" t="s">
        <v>516</v>
      </c>
      <c r="J115" s="104" t="s">
        <v>585</v>
      </c>
      <c r="K115" s="104">
        <v>4</v>
      </c>
      <c r="L115" s="105" t="s">
        <v>518</v>
      </c>
      <c r="M115" s="106" t="s">
        <v>586</v>
      </c>
      <c r="N115" s="130">
        <v>0</v>
      </c>
    </row>
    <row r="116" spans="1:14" ht="16.899999999999999" customHeight="1">
      <c r="A116" s="127">
        <f t="shared" si="1"/>
        <v>115</v>
      </c>
      <c r="B116" s="104" t="s">
        <v>13</v>
      </c>
      <c r="C116" s="104" t="s">
        <v>14</v>
      </c>
      <c r="D116" s="104">
        <v>178</v>
      </c>
      <c r="E116" s="104" t="s">
        <v>587</v>
      </c>
      <c r="F116" s="104" t="s">
        <v>588</v>
      </c>
      <c r="G116" s="104" t="s">
        <v>589</v>
      </c>
      <c r="H116" s="104" t="s">
        <v>590</v>
      </c>
      <c r="I116" s="104" t="s">
        <v>516</v>
      </c>
      <c r="J116" s="104" t="s">
        <v>591</v>
      </c>
      <c r="K116" s="104">
        <v>4</v>
      </c>
      <c r="L116" s="105" t="s">
        <v>553</v>
      </c>
      <c r="M116" s="106" t="s">
        <v>592</v>
      </c>
      <c r="N116" s="130">
        <v>0</v>
      </c>
    </row>
    <row r="117" spans="1:14" ht="16.899999999999999" customHeight="1">
      <c r="A117" s="127">
        <f t="shared" si="1"/>
        <v>116</v>
      </c>
      <c r="B117" s="104" t="s">
        <v>13</v>
      </c>
      <c r="C117" s="104" t="s">
        <v>14</v>
      </c>
      <c r="D117" s="104">
        <v>185</v>
      </c>
      <c r="E117" s="104" t="s">
        <v>593</v>
      </c>
      <c r="F117" s="104" t="s">
        <v>594</v>
      </c>
      <c r="G117" s="104" t="s">
        <v>595</v>
      </c>
      <c r="H117" s="104" t="s">
        <v>596</v>
      </c>
      <c r="I117" s="104" t="s">
        <v>516</v>
      </c>
      <c r="J117" s="104" t="s">
        <v>597</v>
      </c>
      <c r="K117" s="104">
        <v>4</v>
      </c>
      <c r="L117" s="105" t="s">
        <v>518</v>
      </c>
      <c r="M117" s="106" t="s">
        <v>598</v>
      </c>
      <c r="N117" s="130">
        <v>0</v>
      </c>
    </row>
    <row r="118" spans="1:14" ht="16.899999999999999" customHeight="1">
      <c r="A118" s="127">
        <f t="shared" si="1"/>
        <v>117</v>
      </c>
      <c r="B118" s="104" t="s">
        <v>13</v>
      </c>
      <c r="C118" s="104" t="s">
        <v>14</v>
      </c>
      <c r="D118" s="104">
        <v>186</v>
      </c>
      <c r="E118" s="104" t="s">
        <v>29</v>
      </c>
      <c r="F118" s="104" t="s">
        <v>599</v>
      </c>
      <c r="G118" s="104" t="s">
        <v>600</v>
      </c>
      <c r="H118" s="104" t="s">
        <v>601</v>
      </c>
      <c r="I118" s="104" t="s">
        <v>516</v>
      </c>
      <c r="J118" s="104" t="s">
        <v>602</v>
      </c>
      <c r="K118" s="104">
        <v>4</v>
      </c>
      <c r="L118" s="105" t="s">
        <v>537</v>
      </c>
      <c r="M118" s="106" t="s">
        <v>603</v>
      </c>
      <c r="N118" s="130">
        <v>0</v>
      </c>
    </row>
    <row r="119" spans="1:14" ht="16.899999999999999" customHeight="1">
      <c r="A119" s="127">
        <f t="shared" si="1"/>
        <v>118</v>
      </c>
      <c r="B119" s="104" t="s">
        <v>13</v>
      </c>
      <c r="C119" s="104" t="s">
        <v>14</v>
      </c>
      <c r="D119" s="104">
        <v>187</v>
      </c>
      <c r="E119" s="104" t="s">
        <v>604</v>
      </c>
      <c r="F119" s="104" t="s">
        <v>605</v>
      </c>
      <c r="G119" s="104" t="s">
        <v>606</v>
      </c>
      <c r="H119" s="104" t="s">
        <v>607</v>
      </c>
      <c r="I119" s="104" t="s">
        <v>516</v>
      </c>
      <c r="J119" s="104" t="s">
        <v>608</v>
      </c>
      <c r="K119" s="104">
        <v>4</v>
      </c>
      <c r="L119" s="105" t="s">
        <v>518</v>
      </c>
      <c r="M119" s="106" t="s">
        <v>609</v>
      </c>
      <c r="N119" s="130">
        <v>0</v>
      </c>
    </row>
    <row r="120" spans="1:14" ht="16.899999999999999" customHeight="1">
      <c r="A120" s="127">
        <f t="shared" si="1"/>
        <v>119</v>
      </c>
      <c r="B120" s="104" t="s">
        <v>13</v>
      </c>
      <c r="C120" s="104" t="s">
        <v>14</v>
      </c>
      <c r="D120" s="104">
        <v>188</v>
      </c>
      <c r="E120" s="104" t="s">
        <v>610</v>
      </c>
      <c r="F120" s="104" t="s">
        <v>611</v>
      </c>
      <c r="G120" s="104" t="s">
        <v>612</v>
      </c>
      <c r="H120" s="104" t="s">
        <v>613</v>
      </c>
      <c r="I120" s="104" t="s">
        <v>516</v>
      </c>
      <c r="J120" s="104" t="s">
        <v>614</v>
      </c>
      <c r="K120" s="104">
        <v>4</v>
      </c>
      <c r="L120" s="105" t="s">
        <v>518</v>
      </c>
      <c r="M120" s="106" t="s">
        <v>615</v>
      </c>
      <c r="N120" s="130">
        <v>0</v>
      </c>
    </row>
    <row r="121" spans="1:14" ht="16.899999999999999" customHeight="1">
      <c r="A121" s="127">
        <f t="shared" si="1"/>
        <v>120</v>
      </c>
      <c r="B121" s="104" t="s">
        <v>13</v>
      </c>
      <c r="C121" s="104" t="s">
        <v>14</v>
      </c>
      <c r="D121" s="104">
        <v>100</v>
      </c>
      <c r="E121" s="104" t="s">
        <v>662</v>
      </c>
      <c r="F121" s="104" t="s">
        <v>663</v>
      </c>
      <c r="G121" s="104" t="s">
        <v>664</v>
      </c>
      <c r="H121" s="104" t="s">
        <v>619</v>
      </c>
      <c r="I121" s="104" t="s">
        <v>516</v>
      </c>
      <c r="J121" s="104" t="s">
        <v>665</v>
      </c>
      <c r="K121" s="104">
        <v>4</v>
      </c>
      <c r="L121" s="105" t="s">
        <v>518</v>
      </c>
      <c r="M121" s="106" t="s">
        <v>666</v>
      </c>
      <c r="N121" s="130">
        <v>0</v>
      </c>
    </row>
    <row r="122" spans="1:14" ht="16.899999999999999" customHeight="1">
      <c r="A122" s="127">
        <f t="shared" si="1"/>
        <v>121</v>
      </c>
      <c r="B122" s="104" t="s">
        <v>13</v>
      </c>
      <c r="C122" s="104" t="s">
        <v>14</v>
      </c>
      <c r="D122" s="104">
        <v>106</v>
      </c>
      <c r="E122" s="104" t="s">
        <v>212</v>
      </c>
      <c r="F122" s="104" t="s">
        <v>667</v>
      </c>
      <c r="G122" s="104" t="s">
        <v>668</v>
      </c>
      <c r="H122" s="104" t="s">
        <v>619</v>
      </c>
      <c r="I122" s="104" t="s">
        <v>516</v>
      </c>
      <c r="J122" s="104" t="s">
        <v>669</v>
      </c>
      <c r="K122" s="104">
        <v>4</v>
      </c>
      <c r="L122" s="105" t="s">
        <v>518</v>
      </c>
      <c r="M122" s="106" t="s">
        <v>670</v>
      </c>
      <c r="N122" s="130">
        <v>0</v>
      </c>
    </row>
    <row r="123" spans="1:14" ht="16.899999999999999" customHeight="1">
      <c r="A123" s="127">
        <f t="shared" si="1"/>
        <v>122</v>
      </c>
      <c r="B123" s="104" t="s">
        <v>13</v>
      </c>
      <c r="C123" s="104" t="s">
        <v>14</v>
      </c>
      <c r="D123" s="104">
        <v>110</v>
      </c>
      <c r="E123" s="104" t="s">
        <v>654</v>
      </c>
      <c r="F123" s="104" t="s">
        <v>655</v>
      </c>
      <c r="G123" s="104" t="s">
        <v>647</v>
      </c>
      <c r="H123" s="104" t="s">
        <v>619</v>
      </c>
      <c r="I123" s="104" t="s">
        <v>516</v>
      </c>
      <c r="J123" s="104" t="s">
        <v>656</v>
      </c>
      <c r="K123" s="104">
        <v>4</v>
      </c>
      <c r="L123" s="105" t="s">
        <v>518</v>
      </c>
      <c r="M123" s="106">
        <v>76005059</v>
      </c>
      <c r="N123" s="130">
        <v>0</v>
      </c>
    </row>
    <row r="124" spans="1:14" ht="16.899999999999999" customHeight="1">
      <c r="A124" s="127">
        <f t="shared" si="1"/>
        <v>123</v>
      </c>
      <c r="B124" s="104" t="s">
        <v>13</v>
      </c>
      <c r="C124" s="104" t="s">
        <v>14</v>
      </c>
      <c r="D124" s="104">
        <v>111</v>
      </c>
      <c r="E124" s="104" t="s">
        <v>671</v>
      </c>
      <c r="F124" s="104" t="s">
        <v>672</v>
      </c>
      <c r="G124" s="104" t="s">
        <v>673</v>
      </c>
      <c r="H124" s="104" t="s">
        <v>619</v>
      </c>
      <c r="I124" s="104" t="s">
        <v>516</v>
      </c>
      <c r="J124" s="104" t="s">
        <v>674</v>
      </c>
      <c r="K124" s="104">
        <v>4</v>
      </c>
      <c r="L124" s="105" t="s">
        <v>518</v>
      </c>
      <c r="M124" s="106" t="s">
        <v>675</v>
      </c>
      <c r="N124" s="130">
        <v>0</v>
      </c>
    </row>
    <row r="125" spans="1:14" ht="16.899999999999999" customHeight="1">
      <c r="A125" s="127">
        <f t="shared" si="1"/>
        <v>124</v>
      </c>
      <c r="B125" s="104" t="s">
        <v>13</v>
      </c>
      <c r="C125" s="104" t="s">
        <v>14</v>
      </c>
      <c r="D125" s="104">
        <v>114</v>
      </c>
      <c r="E125" s="104" t="s">
        <v>156</v>
      </c>
      <c r="F125" s="104" t="s">
        <v>680</v>
      </c>
      <c r="G125" s="104" t="s">
        <v>681</v>
      </c>
      <c r="H125" s="104" t="s">
        <v>619</v>
      </c>
      <c r="I125" s="104" t="s">
        <v>516</v>
      </c>
      <c r="J125" s="104" t="s">
        <v>682</v>
      </c>
      <c r="K125" s="104">
        <v>4</v>
      </c>
      <c r="L125" s="105" t="s">
        <v>518</v>
      </c>
      <c r="M125" s="106" t="s">
        <v>683</v>
      </c>
      <c r="N125" s="130">
        <v>0</v>
      </c>
    </row>
    <row r="126" spans="1:14" ht="16.899999999999999" customHeight="1">
      <c r="A126" s="127">
        <f t="shared" si="1"/>
        <v>125</v>
      </c>
      <c r="B126" s="104" t="s">
        <v>13</v>
      </c>
      <c r="C126" s="104" t="s">
        <v>14</v>
      </c>
      <c r="D126" s="104">
        <v>117</v>
      </c>
      <c r="E126" s="104" t="s">
        <v>684</v>
      </c>
      <c r="F126" s="104" t="s">
        <v>685</v>
      </c>
      <c r="G126" s="104" t="s">
        <v>686</v>
      </c>
      <c r="H126" s="104" t="s">
        <v>619</v>
      </c>
      <c r="I126" s="104" t="s">
        <v>516</v>
      </c>
      <c r="J126" s="104" t="s">
        <v>687</v>
      </c>
      <c r="K126" s="104">
        <v>4</v>
      </c>
      <c r="L126" s="105" t="s">
        <v>518</v>
      </c>
      <c r="M126" s="106" t="s">
        <v>688</v>
      </c>
      <c r="N126" s="130">
        <v>0</v>
      </c>
    </row>
    <row r="127" spans="1:14" ht="16.899999999999999" customHeight="1">
      <c r="A127" s="127">
        <f t="shared" si="1"/>
        <v>126</v>
      </c>
      <c r="B127" s="104" t="s">
        <v>13</v>
      </c>
      <c r="C127" s="104" t="s">
        <v>14</v>
      </c>
      <c r="D127" s="104">
        <v>118</v>
      </c>
      <c r="E127" s="104" t="s">
        <v>703</v>
      </c>
      <c r="F127" s="104" t="s">
        <v>704</v>
      </c>
      <c r="G127" s="104" t="s">
        <v>705</v>
      </c>
      <c r="H127" s="104" t="s">
        <v>619</v>
      </c>
      <c r="I127" s="104" t="s">
        <v>516</v>
      </c>
      <c r="J127" s="137" t="s">
        <v>706</v>
      </c>
      <c r="K127" s="104">
        <v>4</v>
      </c>
      <c r="L127" s="105" t="s">
        <v>518</v>
      </c>
      <c r="M127" s="106" t="s">
        <v>707</v>
      </c>
      <c r="N127" s="130">
        <v>0</v>
      </c>
    </row>
    <row r="128" spans="1:14" ht="16.899999999999999" customHeight="1">
      <c r="A128" s="127">
        <f t="shared" si="1"/>
        <v>127</v>
      </c>
      <c r="B128" s="104" t="s">
        <v>13</v>
      </c>
      <c r="C128" s="104" t="s">
        <v>14</v>
      </c>
      <c r="D128" s="104">
        <v>119</v>
      </c>
      <c r="E128" s="104" t="s">
        <v>708</v>
      </c>
      <c r="F128" s="104" t="s">
        <v>709</v>
      </c>
      <c r="G128" s="104" t="s">
        <v>637</v>
      </c>
      <c r="H128" s="104" t="s">
        <v>619</v>
      </c>
      <c r="I128" s="104" t="s">
        <v>516</v>
      </c>
      <c r="J128" s="104" t="s">
        <v>710</v>
      </c>
      <c r="K128" s="104">
        <v>4</v>
      </c>
      <c r="L128" s="105" t="s">
        <v>518</v>
      </c>
      <c r="M128" s="106" t="s">
        <v>711</v>
      </c>
      <c r="N128" s="130">
        <v>0</v>
      </c>
    </row>
    <row r="129" spans="1:14" ht="16.899999999999999" customHeight="1">
      <c r="A129" s="127">
        <f t="shared" si="1"/>
        <v>128</v>
      </c>
      <c r="B129" s="104" t="s">
        <v>13</v>
      </c>
      <c r="C129" s="104" t="s">
        <v>14</v>
      </c>
      <c r="D129" s="104">
        <v>120</v>
      </c>
      <c r="E129" s="104" t="s">
        <v>712</v>
      </c>
      <c r="F129" s="104" t="s">
        <v>713</v>
      </c>
      <c r="G129" s="104" t="s">
        <v>714</v>
      </c>
      <c r="H129" s="104" t="s">
        <v>619</v>
      </c>
      <c r="I129" s="104" t="s">
        <v>516</v>
      </c>
      <c r="J129" s="104" t="s">
        <v>715</v>
      </c>
      <c r="K129" s="104">
        <v>4</v>
      </c>
      <c r="L129" s="105" t="s">
        <v>518</v>
      </c>
      <c r="M129" s="106" t="s">
        <v>716</v>
      </c>
      <c r="N129" s="130">
        <v>0</v>
      </c>
    </row>
    <row r="130" spans="1:14" ht="16.899999999999999" customHeight="1">
      <c r="A130" s="127">
        <f t="shared" si="1"/>
        <v>129</v>
      </c>
      <c r="B130" s="104" t="s">
        <v>13</v>
      </c>
      <c r="C130" s="104" t="s">
        <v>14</v>
      </c>
      <c r="D130" s="104">
        <v>121</v>
      </c>
      <c r="E130" s="104" t="s">
        <v>717</v>
      </c>
      <c r="F130" s="104" t="s">
        <v>718</v>
      </c>
      <c r="G130" s="104" t="s">
        <v>647</v>
      </c>
      <c r="H130" s="104" t="s">
        <v>619</v>
      </c>
      <c r="I130" s="104" t="s">
        <v>516</v>
      </c>
      <c r="J130" s="104" t="s">
        <v>719</v>
      </c>
      <c r="K130" s="104">
        <v>4</v>
      </c>
      <c r="L130" s="105" t="s">
        <v>518</v>
      </c>
      <c r="M130" s="106" t="s">
        <v>720</v>
      </c>
      <c r="N130" s="130">
        <v>0</v>
      </c>
    </row>
    <row r="131" spans="1:14" ht="16.899999999999999" customHeight="1">
      <c r="A131" s="127">
        <f t="shared" si="1"/>
        <v>130</v>
      </c>
      <c r="B131" s="104" t="s">
        <v>13</v>
      </c>
      <c r="C131" s="104" t="s">
        <v>14</v>
      </c>
      <c r="D131" s="104">
        <v>122</v>
      </c>
      <c r="E131" s="104" t="s">
        <v>698</v>
      </c>
      <c r="F131" s="104" t="s">
        <v>699</v>
      </c>
      <c r="G131" s="104" t="s">
        <v>700</v>
      </c>
      <c r="H131" s="104" t="s">
        <v>619</v>
      </c>
      <c r="I131" s="104" t="s">
        <v>516</v>
      </c>
      <c r="J131" s="104" t="s">
        <v>701</v>
      </c>
      <c r="K131" s="104">
        <v>4</v>
      </c>
      <c r="L131" s="105" t="s">
        <v>518</v>
      </c>
      <c r="M131" s="106" t="s">
        <v>702</v>
      </c>
      <c r="N131" s="130">
        <v>0</v>
      </c>
    </row>
    <row r="132" spans="1:14" ht="16.899999999999999" customHeight="1">
      <c r="A132" s="127">
        <f t="shared" ref="A132:A198" si="2">+A131+1</f>
        <v>131</v>
      </c>
      <c r="B132" s="104" t="s">
        <v>13</v>
      </c>
      <c r="C132" s="104" t="s">
        <v>14</v>
      </c>
      <c r="D132" s="104">
        <v>125</v>
      </c>
      <c r="E132" s="104" t="s">
        <v>225</v>
      </c>
      <c r="F132" s="104" t="s">
        <v>721</v>
      </c>
      <c r="G132" s="104" t="s">
        <v>722</v>
      </c>
      <c r="H132" s="104" t="s">
        <v>619</v>
      </c>
      <c r="I132" s="104" t="s">
        <v>516</v>
      </c>
      <c r="J132" s="104" t="s">
        <v>723</v>
      </c>
      <c r="K132" s="104">
        <v>4</v>
      </c>
      <c r="L132" s="105" t="s">
        <v>518</v>
      </c>
      <c r="M132" s="106" t="s">
        <v>724</v>
      </c>
      <c r="N132" s="130">
        <v>0</v>
      </c>
    </row>
    <row r="133" spans="1:14" ht="16.899999999999999" customHeight="1">
      <c r="A133" s="127">
        <f t="shared" si="2"/>
        <v>132</v>
      </c>
      <c r="B133" s="104" t="s">
        <v>13</v>
      </c>
      <c r="C133" s="104" t="s">
        <v>14</v>
      </c>
      <c r="D133" s="104">
        <v>127</v>
      </c>
      <c r="E133" s="104" t="s">
        <v>129</v>
      </c>
      <c r="F133" s="104" t="s">
        <v>728</v>
      </c>
      <c r="G133" s="104" t="s">
        <v>686</v>
      </c>
      <c r="H133" s="104" t="s">
        <v>619</v>
      </c>
      <c r="I133" s="104" t="s">
        <v>516</v>
      </c>
      <c r="J133" s="104" t="s">
        <v>729</v>
      </c>
      <c r="K133" s="104">
        <v>4</v>
      </c>
      <c r="L133" s="105" t="s">
        <v>518</v>
      </c>
      <c r="M133" s="106" t="s">
        <v>730</v>
      </c>
      <c r="N133" s="130">
        <v>0</v>
      </c>
    </row>
    <row r="134" spans="1:14" ht="16.899999999999999" customHeight="1">
      <c r="A134" s="127">
        <f t="shared" si="2"/>
        <v>133</v>
      </c>
      <c r="B134" s="104" t="s">
        <v>13</v>
      </c>
      <c r="C134" s="104" t="s">
        <v>14</v>
      </c>
      <c r="D134" s="104">
        <v>129</v>
      </c>
      <c r="E134" s="104" t="s">
        <v>736</v>
      </c>
      <c r="F134" s="104" t="s">
        <v>737</v>
      </c>
      <c r="G134" s="104" t="s">
        <v>623</v>
      </c>
      <c r="H134" s="104" t="s">
        <v>619</v>
      </c>
      <c r="I134" s="104" t="s">
        <v>516</v>
      </c>
      <c r="J134" s="104" t="s">
        <v>738</v>
      </c>
      <c r="K134" s="104">
        <v>4</v>
      </c>
      <c r="L134" s="105" t="s">
        <v>518</v>
      </c>
      <c r="M134" s="106" t="s">
        <v>739</v>
      </c>
      <c r="N134" s="130">
        <v>0</v>
      </c>
    </row>
    <row r="135" spans="1:14" ht="16.899999999999999" customHeight="1">
      <c r="A135" s="127">
        <f t="shared" si="2"/>
        <v>134</v>
      </c>
      <c r="B135" s="104" t="s">
        <v>13</v>
      </c>
      <c r="C135" s="104" t="s">
        <v>14</v>
      </c>
      <c r="D135" s="104">
        <v>131</v>
      </c>
      <c r="E135" s="104" t="s">
        <v>749</v>
      </c>
      <c r="F135" s="104" t="s">
        <v>750</v>
      </c>
      <c r="G135" s="104" t="s">
        <v>751</v>
      </c>
      <c r="H135" s="104" t="s">
        <v>619</v>
      </c>
      <c r="I135" s="104" t="s">
        <v>516</v>
      </c>
      <c r="J135" s="137" t="s">
        <v>752</v>
      </c>
      <c r="K135" s="104">
        <v>4</v>
      </c>
      <c r="L135" s="105" t="s">
        <v>518</v>
      </c>
      <c r="M135" s="106" t="s">
        <v>753</v>
      </c>
      <c r="N135" s="130">
        <v>0</v>
      </c>
    </row>
    <row r="136" spans="1:14" ht="16.899999999999999" customHeight="1">
      <c r="A136" s="127">
        <f t="shared" si="2"/>
        <v>135</v>
      </c>
      <c r="B136" s="104" t="s">
        <v>13</v>
      </c>
      <c r="C136" s="104" t="s">
        <v>14</v>
      </c>
      <c r="D136" s="104">
        <v>132</v>
      </c>
      <c r="E136" s="104" t="s">
        <v>740</v>
      </c>
      <c r="F136" s="104" t="s">
        <v>741</v>
      </c>
      <c r="G136" s="104" t="s">
        <v>647</v>
      </c>
      <c r="H136" s="104" t="s">
        <v>619</v>
      </c>
      <c r="I136" s="104" t="s">
        <v>516</v>
      </c>
      <c r="J136" s="104" t="s">
        <v>742</v>
      </c>
      <c r="K136" s="104">
        <v>4</v>
      </c>
      <c r="L136" s="105" t="s">
        <v>518</v>
      </c>
      <c r="M136" s="106" t="s">
        <v>743</v>
      </c>
      <c r="N136" s="130">
        <v>0</v>
      </c>
    </row>
    <row r="137" spans="1:14" ht="16.899999999999999" customHeight="1">
      <c r="A137" s="127">
        <f t="shared" si="2"/>
        <v>136</v>
      </c>
      <c r="B137" s="104" t="s">
        <v>13</v>
      </c>
      <c r="C137" s="104" t="s">
        <v>14</v>
      </c>
      <c r="D137" s="104">
        <v>134</v>
      </c>
      <c r="E137" s="104" t="s">
        <v>759</v>
      </c>
      <c r="F137" s="104" t="s">
        <v>760</v>
      </c>
      <c r="G137" s="104" t="s">
        <v>761</v>
      </c>
      <c r="H137" s="104" t="s">
        <v>619</v>
      </c>
      <c r="I137" s="104" t="s">
        <v>516</v>
      </c>
      <c r="J137" s="104" t="s">
        <v>762</v>
      </c>
      <c r="K137" s="104">
        <v>4</v>
      </c>
      <c r="L137" s="105" t="s">
        <v>518</v>
      </c>
      <c r="M137" s="106" t="s">
        <v>763</v>
      </c>
      <c r="N137" s="130">
        <v>0</v>
      </c>
    </row>
    <row r="138" spans="1:14" ht="16.899999999999999" customHeight="1">
      <c r="A138" s="127">
        <f t="shared" si="2"/>
        <v>137</v>
      </c>
      <c r="B138" s="104" t="s">
        <v>13</v>
      </c>
      <c r="C138" s="104" t="s">
        <v>14</v>
      </c>
      <c r="D138" s="104">
        <v>135</v>
      </c>
      <c r="E138" s="104" t="s">
        <v>744</v>
      </c>
      <c r="F138" s="104" t="s">
        <v>745</v>
      </c>
      <c r="G138" s="104" t="s">
        <v>746</v>
      </c>
      <c r="H138" s="104" t="s">
        <v>619</v>
      </c>
      <c r="I138" s="104" t="s">
        <v>516</v>
      </c>
      <c r="J138" s="104" t="s">
        <v>747</v>
      </c>
      <c r="K138" s="104">
        <v>4</v>
      </c>
      <c r="L138" s="105" t="s">
        <v>518</v>
      </c>
      <c r="M138" s="106" t="s">
        <v>748</v>
      </c>
      <c r="N138" s="130">
        <v>0</v>
      </c>
    </row>
    <row r="139" spans="1:14" ht="16.899999999999999" customHeight="1">
      <c r="A139" s="127">
        <f t="shared" si="2"/>
        <v>138</v>
      </c>
      <c r="B139" s="104" t="s">
        <v>13</v>
      </c>
      <c r="C139" s="104" t="s">
        <v>14</v>
      </c>
      <c r="D139" s="104">
        <v>137</v>
      </c>
      <c r="E139" s="104" t="s">
        <v>764</v>
      </c>
      <c r="F139" s="104" t="s">
        <v>765</v>
      </c>
      <c r="G139" s="104" t="s">
        <v>623</v>
      </c>
      <c r="H139" s="104" t="s">
        <v>619</v>
      </c>
      <c r="I139" s="104" t="s">
        <v>516</v>
      </c>
      <c r="J139" s="104" t="s">
        <v>766</v>
      </c>
      <c r="K139" s="104">
        <v>4</v>
      </c>
      <c r="L139" s="105" t="s">
        <v>518</v>
      </c>
      <c r="M139" s="106" t="s">
        <v>767</v>
      </c>
      <c r="N139" s="130">
        <v>0</v>
      </c>
    </row>
    <row r="140" spans="1:14" ht="16.899999999999999" customHeight="1">
      <c r="A140" s="127">
        <f t="shared" si="2"/>
        <v>139</v>
      </c>
      <c r="B140" s="104" t="s">
        <v>13</v>
      </c>
      <c r="C140" s="104" t="s">
        <v>14</v>
      </c>
      <c r="D140" s="104">
        <v>138</v>
      </c>
      <c r="E140" s="104" t="s">
        <v>754</v>
      </c>
      <c r="F140" s="104" t="s">
        <v>755</v>
      </c>
      <c r="G140" s="104" t="s">
        <v>756</v>
      </c>
      <c r="H140" s="104" t="s">
        <v>619</v>
      </c>
      <c r="I140" s="104" t="s">
        <v>516</v>
      </c>
      <c r="J140" s="104" t="s">
        <v>757</v>
      </c>
      <c r="K140" s="104">
        <v>4</v>
      </c>
      <c r="L140" s="105" t="s">
        <v>518</v>
      </c>
      <c r="M140" s="106" t="s">
        <v>758</v>
      </c>
      <c r="N140" s="130">
        <v>0</v>
      </c>
    </row>
    <row r="141" spans="1:14" ht="16.899999999999999" customHeight="1">
      <c r="A141" s="127">
        <f t="shared" si="2"/>
        <v>140</v>
      </c>
      <c r="B141" s="104" t="s">
        <v>13</v>
      </c>
      <c r="C141" s="104" t="s">
        <v>14</v>
      </c>
      <c r="D141" s="104">
        <v>140</v>
      </c>
      <c r="E141" s="104" t="s">
        <v>768</v>
      </c>
      <c r="F141" s="104" t="s">
        <v>769</v>
      </c>
      <c r="G141" s="104" t="s">
        <v>722</v>
      </c>
      <c r="H141" s="104" t="s">
        <v>619</v>
      </c>
      <c r="I141" s="104" t="s">
        <v>516</v>
      </c>
      <c r="J141" s="104" t="s">
        <v>770</v>
      </c>
      <c r="K141" s="104">
        <v>4</v>
      </c>
      <c r="L141" s="105" t="s">
        <v>518</v>
      </c>
      <c r="M141" s="106" t="s">
        <v>771</v>
      </c>
      <c r="N141" s="130">
        <v>0</v>
      </c>
    </row>
    <row r="142" spans="1:14" ht="16.899999999999999" customHeight="1">
      <c r="A142" s="127">
        <f t="shared" si="2"/>
        <v>141</v>
      </c>
      <c r="B142" s="104" t="s">
        <v>13</v>
      </c>
      <c r="C142" s="104" t="s">
        <v>14</v>
      </c>
      <c r="D142" s="104">
        <v>141</v>
      </c>
      <c r="E142" s="104" t="s">
        <v>630</v>
      </c>
      <c r="F142" s="104" t="s">
        <v>631</v>
      </c>
      <c r="G142" s="104" t="s">
        <v>632</v>
      </c>
      <c r="H142" s="104" t="s">
        <v>619</v>
      </c>
      <c r="I142" s="104" t="s">
        <v>516</v>
      </c>
      <c r="J142" s="104" t="s">
        <v>633</v>
      </c>
      <c r="K142" s="104">
        <v>4</v>
      </c>
      <c r="L142" s="105" t="s">
        <v>518</v>
      </c>
      <c r="M142" s="106" t="s">
        <v>634</v>
      </c>
      <c r="N142" s="130">
        <v>0</v>
      </c>
    </row>
    <row r="143" spans="1:14" ht="16.899999999999999" customHeight="1">
      <c r="A143" s="127">
        <f t="shared" si="2"/>
        <v>142</v>
      </c>
      <c r="B143" s="104" t="s">
        <v>13</v>
      </c>
      <c r="C143" s="104" t="s">
        <v>14</v>
      </c>
      <c r="D143" s="104">
        <v>142</v>
      </c>
      <c r="E143" s="104" t="s">
        <v>776</v>
      </c>
      <c r="F143" s="104" t="s">
        <v>777</v>
      </c>
      <c r="G143" s="104" t="s">
        <v>778</v>
      </c>
      <c r="H143" s="104" t="s">
        <v>619</v>
      </c>
      <c r="I143" s="104" t="s">
        <v>516</v>
      </c>
      <c r="J143" s="104" t="s">
        <v>779</v>
      </c>
      <c r="K143" s="104">
        <v>4</v>
      </c>
      <c r="L143" s="105" t="s">
        <v>518</v>
      </c>
      <c r="M143" s="106" t="s">
        <v>780</v>
      </c>
      <c r="N143" s="130">
        <v>0</v>
      </c>
    </row>
    <row r="144" spans="1:14" ht="16.899999999999999" customHeight="1">
      <c r="A144" s="127">
        <f t="shared" si="2"/>
        <v>143</v>
      </c>
      <c r="B144" s="104" t="s">
        <v>13</v>
      </c>
      <c r="C144" s="104" t="s">
        <v>14</v>
      </c>
      <c r="D144" s="104">
        <v>144</v>
      </c>
      <c r="E144" s="104" t="s">
        <v>781</v>
      </c>
      <c r="F144" s="104" t="s">
        <v>782</v>
      </c>
      <c r="G144" s="104" t="s">
        <v>632</v>
      </c>
      <c r="H144" s="104" t="s">
        <v>619</v>
      </c>
      <c r="I144" s="104" t="s">
        <v>516</v>
      </c>
      <c r="J144" s="104" t="s">
        <v>783</v>
      </c>
      <c r="K144" s="104">
        <v>4</v>
      </c>
      <c r="L144" s="105" t="s">
        <v>518</v>
      </c>
      <c r="M144" s="106" t="s">
        <v>784</v>
      </c>
      <c r="N144" s="130">
        <v>0</v>
      </c>
    </row>
    <row r="145" spans="1:14" ht="16.899999999999999" customHeight="1">
      <c r="A145" s="127">
        <f t="shared" si="2"/>
        <v>144</v>
      </c>
      <c r="B145" s="104" t="s">
        <v>13</v>
      </c>
      <c r="C145" s="104" t="s">
        <v>14</v>
      </c>
      <c r="D145" s="104">
        <v>146</v>
      </c>
      <c r="E145" s="104" t="s">
        <v>616</v>
      </c>
      <c r="F145" s="104" t="s">
        <v>617</v>
      </c>
      <c r="G145" s="104" t="s">
        <v>618</v>
      </c>
      <c r="H145" s="104" t="s">
        <v>619</v>
      </c>
      <c r="I145" s="104" t="s">
        <v>516</v>
      </c>
      <c r="J145" s="137" t="s">
        <v>620</v>
      </c>
      <c r="K145" s="104">
        <v>4</v>
      </c>
      <c r="L145" s="105" t="s">
        <v>518</v>
      </c>
      <c r="M145" s="106" t="s">
        <v>621</v>
      </c>
      <c r="N145" s="130">
        <v>0</v>
      </c>
    </row>
    <row r="146" spans="1:14" ht="16.899999999999999" customHeight="1">
      <c r="A146" s="127">
        <f t="shared" si="2"/>
        <v>145</v>
      </c>
      <c r="B146" s="104" t="s">
        <v>13</v>
      </c>
      <c r="C146" s="104" t="s">
        <v>14</v>
      </c>
      <c r="D146" s="104">
        <v>148</v>
      </c>
      <c r="E146" s="104" t="s">
        <v>29</v>
      </c>
      <c r="F146" s="104" t="s">
        <v>626</v>
      </c>
      <c r="G146" s="104" t="s">
        <v>627</v>
      </c>
      <c r="H146" s="104" t="s">
        <v>619</v>
      </c>
      <c r="I146" s="104" t="s">
        <v>516</v>
      </c>
      <c r="J146" s="104" t="s">
        <v>628</v>
      </c>
      <c r="K146" s="104">
        <v>4</v>
      </c>
      <c r="L146" s="105" t="s">
        <v>518</v>
      </c>
      <c r="M146" s="106" t="s">
        <v>629</v>
      </c>
      <c r="N146" s="130">
        <v>0</v>
      </c>
    </row>
    <row r="147" spans="1:14" ht="16.899999999999999" customHeight="1">
      <c r="A147" s="127">
        <f t="shared" si="2"/>
        <v>146</v>
      </c>
      <c r="B147" s="104" t="s">
        <v>13</v>
      </c>
      <c r="C147" s="104" t="s">
        <v>14</v>
      </c>
      <c r="D147" s="104">
        <v>149</v>
      </c>
      <c r="E147" s="104" t="s">
        <v>29</v>
      </c>
      <c r="F147" s="104" t="s">
        <v>622</v>
      </c>
      <c r="G147" s="104" t="s">
        <v>623</v>
      </c>
      <c r="H147" s="104" t="s">
        <v>619</v>
      </c>
      <c r="I147" s="104" t="s">
        <v>516</v>
      </c>
      <c r="J147" s="104" t="s">
        <v>624</v>
      </c>
      <c r="K147" s="104">
        <v>4</v>
      </c>
      <c r="L147" s="105" t="s">
        <v>518</v>
      </c>
      <c r="M147" s="106" t="s">
        <v>625</v>
      </c>
      <c r="N147" s="130">
        <v>0</v>
      </c>
    </row>
    <row r="148" spans="1:14" ht="16.899999999999999" customHeight="1">
      <c r="A148" s="127">
        <f t="shared" si="2"/>
        <v>147</v>
      </c>
      <c r="B148" s="104" t="s">
        <v>13</v>
      </c>
      <c r="C148" s="104" t="s">
        <v>14</v>
      </c>
      <c r="D148" s="104">
        <v>150</v>
      </c>
      <c r="E148" s="104" t="s">
        <v>645</v>
      </c>
      <c r="F148" s="104" t="s">
        <v>646</v>
      </c>
      <c r="G148" s="104" t="s">
        <v>647</v>
      </c>
      <c r="H148" s="104" t="s">
        <v>619</v>
      </c>
      <c r="I148" s="104" t="s">
        <v>516</v>
      </c>
      <c r="J148" s="104" t="s">
        <v>648</v>
      </c>
      <c r="K148" s="104">
        <v>4</v>
      </c>
      <c r="L148" s="105" t="s">
        <v>518</v>
      </c>
      <c r="M148" s="106" t="s">
        <v>649</v>
      </c>
      <c r="N148" s="130">
        <v>0</v>
      </c>
    </row>
    <row r="149" spans="1:14" ht="16.899999999999999" customHeight="1">
      <c r="A149" s="127">
        <f t="shared" si="2"/>
        <v>148</v>
      </c>
      <c r="B149" s="104" t="s">
        <v>13</v>
      </c>
      <c r="C149" s="104" t="s">
        <v>14</v>
      </c>
      <c r="D149" s="104">
        <v>151</v>
      </c>
      <c r="E149" s="104" t="s">
        <v>689</v>
      </c>
      <c r="F149" s="104" t="s">
        <v>690</v>
      </c>
      <c r="G149" s="104" t="s">
        <v>632</v>
      </c>
      <c r="H149" s="104" t="s">
        <v>619</v>
      </c>
      <c r="I149" s="104" t="s">
        <v>516</v>
      </c>
      <c r="J149" s="104" t="s">
        <v>691</v>
      </c>
      <c r="K149" s="104">
        <v>4</v>
      </c>
      <c r="L149" s="105" t="s">
        <v>518</v>
      </c>
      <c r="M149" s="106" t="s">
        <v>692</v>
      </c>
      <c r="N149" s="130">
        <v>0</v>
      </c>
    </row>
    <row r="150" spans="1:14" ht="16.899999999999999" customHeight="1">
      <c r="A150" s="127">
        <f t="shared" si="2"/>
        <v>149</v>
      </c>
      <c r="B150" s="104" t="s">
        <v>13</v>
      </c>
      <c r="C150" s="104" t="s">
        <v>14</v>
      </c>
      <c r="D150" s="104">
        <v>154</v>
      </c>
      <c r="E150" s="104" t="s">
        <v>635</v>
      </c>
      <c r="F150" s="104" t="s">
        <v>636</v>
      </c>
      <c r="G150" s="104" t="s">
        <v>637</v>
      </c>
      <c r="H150" s="104" t="s">
        <v>619</v>
      </c>
      <c r="I150" s="104" t="s">
        <v>516</v>
      </c>
      <c r="J150" s="104" t="s">
        <v>638</v>
      </c>
      <c r="K150" s="104">
        <v>4</v>
      </c>
      <c r="L150" s="105" t="s">
        <v>518</v>
      </c>
      <c r="M150" s="106" t="s">
        <v>639</v>
      </c>
      <c r="N150" s="130">
        <v>0</v>
      </c>
    </row>
    <row r="151" spans="1:14" ht="16.899999999999999" customHeight="1">
      <c r="A151" s="127">
        <f t="shared" si="2"/>
        <v>150</v>
      </c>
      <c r="B151" s="104" t="s">
        <v>13</v>
      </c>
      <c r="C151" s="104" t="s">
        <v>14</v>
      </c>
      <c r="D151" s="104">
        <v>155</v>
      </c>
      <c r="E151" s="104" t="s">
        <v>640</v>
      </c>
      <c r="F151" s="104" t="s">
        <v>641</v>
      </c>
      <c r="G151" s="104" t="s">
        <v>642</v>
      </c>
      <c r="H151" s="104" t="s">
        <v>619</v>
      </c>
      <c r="I151" s="104" t="s">
        <v>516</v>
      </c>
      <c r="J151" s="104" t="s">
        <v>643</v>
      </c>
      <c r="K151" s="104">
        <v>4</v>
      </c>
      <c r="L151" s="105" t="s">
        <v>518</v>
      </c>
      <c r="M151" s="106" t="s">
        <v>644</v>
      </c>
      <c r="N151" s="130">
        <v>0</v>
      </c>
    </row>
    <row r="152" spans="1:14" ht="16.899999999999999" customHeight="1">
      <c r="A152" s="127">
        <f t="shared" si="2"/>
        <v>151</v>
      </c>
      <c r="B152" s="104" t="s">
        <v>13</v>
      </c>
      <c r="C152" s="104" t="s">
        <v>14</v>
      </c>
      <c r="D152" s="104">
        <v>156</v>
      </c>
      <c r="E152" s="104" t="s">
        <v>657</v>
      </c>
      <c r="F152" s="104" t="s">
        <v>658</v>
      </c>
      <c r="G152" s="104" t="s">
        <v>659</v>
      </c>
      <c r="H152" s="104" t="s">
        <v>619</v>
      </c>
      <c r="I152" s="104" t="s">
        <v>516</v>
      </c>
      <c r="J152" s="104" t="s">
        <v>660</v>
      </c>
      <c r="K152" s="104">
        <v>4</v>
      </c>
      <c r="L152" s="105" t="s">
        <v>518</v>
      </c>
      <c r="M152" s="106" t="s">
        <v>661</v>
      </c>
      <c r="N152" s="130">
        <v>0</v>
      </c>
    </row>
    <row r="153" spans="1:14" ht="16.899999999999999" customHeight="1">
      <c r="A153" s="127">
        <f t="shared" si="2"/>
        <v>152</v>
      </c>
      <c r="B153" s="104" t="s">
        <v>13</v>
      </c>
      <c r="C153" s="104" t="s">
        <v>14</v>
      </c>
      <c r="D153" s="104">
        <v>157</v>
      </c>
      <c r="E153" s="104" t="s">
        <v>772</v>
      </c>
      <c r="F153" s="104" t="s">
        <v>773</v>
      </c>
      <c r="G153" s="104" t="s">
        <v>632</v>
      </c>
      <c r="H153" s="104" t="s">
        <v>619</v>
      </c>
      <c r="I153" s="104" t="s">
        <v>516</v>
      </c>
      <c r="J153" s="104" t="s">
        <v>774</v>
      </c>
      <c r="K153" s="104">
        <v>4</v>
      </c>
      <c r="L153" s="105" t="s">
        <v>518</v>
      </c>
      <c r="M153" s="106" t="s">
        <v>775</v>
      </c>
      <c r="N153" s="130">
        <v>0</v>
      </c>
    </row>
    <row r="154" spans="1:14" ht="16.899999999999999" customHeight="1">
      <c r="A154" s="127">
        <f t="shared" si="2"/>
        <v>153</v>
      </c>
      <c r="B154" s="104" t="s">
        <v>13</v>
      </c>
      <c r="C154" s="104" t="s">
        <v>14</v>
      </c>
      <c r="D154" s="104">
        <v>159</v>
      </c>
      <c r="E154" s="104" t="s">
        <v>650</v>
      </c>
      <c r="F154" s="104" t="s">
        <v>651</v>
      </c>
      <c r="G154" s="104" t="s">
        <v>647</v>
      </c>
      <c r="H154" s="104" t="s">
        <v>619</v>
      </c>
      <c r="I154" s="104" t="s">
        <v>516</v>
      </c>
      <c r="J154" s="104" t="s">
        <v>652</v>
      </c>
      <c r="K154" s="104">
        <v>4</v>
      </c>
      <c r="L154" s="105" t="s">
        <v>518</v>
      </c>
      <c r="M154" s="106" t="s">
        <v>653</v>
      </c>
      <c r="N154" s="130">
        <v>0</v>
      </c>
    </row>
    <row r="155" spans="1:14" ht="16.899999999999999" customHeight="1">
      <c r="A155" s="127">
        <f t="shared" si="2"/>
        <v>154</v>
      </c>
      <c r="B155" s="104" t="s">
        <v>13</v>
      </c>
      <c r="C155" s="104" t="s">
        <v>14</v>
      </c>
      <c r="D155" s="104">
        <v>250</v>
      </c>
      <c r="E155" s="104" t="s">
        <v>731</v>
      </c>
      <c r="F155" s="104" t="s">
        <v>732</v>
      </c>
      <c r="G155" s="104" t="s">
        <v>733</v>
      </c>
      <c r="H155" s="104" t="s">
        <v>619</v>
      </c>
      <c r="I155" s="104" t="s">
        <v>516</v>
      </c>
      <c r="J155" s="104" t="s">
        <v>734</v>
      </c>
      <c r="K155" s="104">
        <v>4</v>
      </c>
      <c r="L155" s="105" t="s">
        <v>518</v>
      </c>
      <c r="M155" s="106" t="s">
        <v>735</v>
      </c>
      <c r="N155" s="130">
        <v>0</v>
      </c>
    </row>
    <row r="156" spans="1:14" ht="16.899999999999999" customHeight="1">
      <c r="A156" s="127">
        <f t="shared" si="2"/>
        <v>155</v>
      </c>
      <c r="B156" s="104" t="s">
        <v>13</v>
      </c>
      <c r="C156" s="104" t="s">
        <v>14</v>
      </c>
      <c r="D156" s="104">
        <v>273</v>
      </c>
      <c r="E156" s="104" t="s">
        <v>693</v>
      </c>
      <c r="F156" s="104" t="s">
        <v>694</v>
      </c>
      <c r="G156" s="104" t="s">
        <v>695</v>
      </c>
      <c r="H156" s="104" t="s">
        <v>619</v>
      </c>
      <c r="I156" s="104" t="s">
        <v>516</v>
      </c>
      <c r="J156" s="104" t="s">
        <v>696</v>
      </c>
      <c r="K156" s="104">
        <v>4</v>
      </c>
      <c r="L156" s="105" t="s">
        <v>518</v>
      </c>
      <c r="M156" s="106" t="s">
        <v>697</v>
      </c>
      <c r="N156" s="130">
        <v>0</v>
      </c>
    </row>
    <row r="157" spans="1:14" ht="16.899999999999999" customHeight="1">
      <c r="A157" s="127">
        <f t="shared" si="2"/>
        <v>156</v>
      </c>
      <c r="B157" s="104" t="s">
        <v>13</v>
      </c>
      <c r="C157" s="104" t="s">
        <v>14</v>
      </c>
      <c r="D157" s="104">
        <v>274</v>
      </c>
      <c r="E157" s="104" t="s">
        <v>129</v>
      </c>
      <c r="F157" s="104" t="s">
        <v>725</v>
      </c>
      <c r="G157" s="104" t="s">
        <v>642</v>
      </c>
      <c r="H157" s="104" t="s">
        <v>619</v>
      </c>
      <c r="I157" s="104" t="s">
        <v>516</v>
      </c>
      <c r="J157" s="137" t="s">
        <v>726</v>
      </c>
      <c r="K157" s="104">
        <v>4</v>
      </c>
      <c r="L157" s="105" t="s">
        <v>518</v>
      </c>
      <c r="M157" s="106" t="s">
        <v>727</v>
      </c>
      <c r="N157" s="130">
        <v>0</v>
      </c>
    </row>
    <row r="158" spans="1:14" ht="16.899999999999999" customHeight="1">
      <c r="A158" s="127">
        <f t="shared" si="2"/>
        <v>157</v>
      </c>
      <c r="B158" s="104" t="s">
        <v>13</v>
      </c>
      <c r="C158" s="104" t="s">
        <v>14</v>
      </c>
      <c r="D158" s="104">
        <v>277</v>
      </c>
      <c r="E158" s="104" t="s">
        <v>512</v>
      </c>
      <c r="F158" s="104" t="s">
        <v>676</v>
      </c>
      <c r="G158" s="104" t="s">
        <v>677</v>
      </c>
      <c r="H158" s="104" t="s">
        <v>619</v>
      </c>
      <c r="I158" s="104" t="s">
        <v>516</v>
      </c>
      <c r="J158" s="104" t="s">
        <v>678</v>
      </c>
      <c r="K158" s="104">
        <v>4</v>
      </c>
      <c r="L158" s="105" t="s">
        <v>518</v>
      </c>
      <c r="M158" s="106" t="s">
        <v>679</v>
      </c>
      <c r="N158" s="130">
        <v>0</v>
      </c>
    </row>
    <row r="159" spans="1:14" ht="16.899999999999999" customHeight="1">
      <c r="A159" s="127">
        <f t="shared" si="2"/>
        <v>158</v>
      </c>
      <c r="B159" s="104" t="s">
        <v>13</v>
      </c>
      <c r="C159" s="104" t="s">
        <v>14</v>
      </c>
      <c r="D159" s="104">
        <v>309</v>
      </c>
      <c r="E159" s="104" t="s">
        <v>785</v>
      </c>
      <c r="F159" s="104" t="s">
        <v>773</v>
      </c>
      <c r="G159" s="104" t="s">
        <v>632</v>
      </c>
      <c r="H159" s="104" t="s">
        <v>619</v>
      </c>
      <c r="I159" s="104" t="s">
        <v>516</v>
      </c>
      <c r="J159" s="104" t="s">
        <v>786</v>
      </c>
      <c r="K159" s="104">
        <v>4</v>
      </c>
      <c r="L159" s="105" t="s">
        <v>518</v>
      </c>
      <c r="M159" s="106" t="s">
        <v>787</v>
      </c>
      <c r="N159" s="130">
        <v>0</v>
      </c>
    </row>
    <row r="160" spans="1:14" ht="16.899999999999999" customHeight="1">
      <c r="A160" s="127">
        <f t="shared" si="2"/>
        <v>159</v>
      </c>
      <c r="B160" s="104" t="s">
        <v>13</v>
      </c>
      <c r="C160" s="104" t="s">
        <v>14</v>
      </c>
      <c r="D160" s="104">
        <v>318</v>
      </c>
      <c r="E160" s="104" t="s">
        <v>788</v>
      </c>
      <c r="F160" s="104" t="s">
        <v>789</v>
      </c>
      <c r="G160" s="104" t="s">
        <v>790</v>
      </c>
      <c r="H160" s="104" t="s">
        <v>619</v>
      </c>
      <c r="I160" s="104" t="s">
        <v>516</v>
      </c>
      <c r="J160" s="104" t="s">
        <v>791</v>
      </c>
      <c r="K160" s="104">
        <v>4</v>
      </c>
      <c r="L160" s="105" t="s">
        <v>518</v>
      </c>
      <c r="M160" s="106" t="s">
        <v>792</v>
      </c>
      <c r="N160" s="130">
        <v>0</v>
      </c>
    </row>
    <row r="161" spans="1:23" ht="16.899999999999999" customHeight="1">
      <c r="A161" s="127">
        <f t="shared" si="2"/>
        <v>160</v>
      </c>
      <c r="B161" s="104" t="s">
        <v>13</v>
      </c>
      <c r="C161" s="104" t="s">
        <v>14</v>
      </c>
      <c r="D161" s="104">
        <v>322</v>
      </c>
      <c r="E161" s="104" t="s">
        <v>793</v>
      </c>
      <c r="F161" s="104" t="s">
        <v>794</v>
      </c>
      <c r="G161" s="104" t="s">
        <v>632</v>
      </c>
      <c r="H161" s="104" t="s">
        <v>619</v>
      </c>
      <c r="I161" s="104" t="s">
        <v>516</v>
      </c>
      <c r="J161" s="104" t="s">
        <v>795</v>
      </c>
      <c r="K161" s="104">
        <v>4</v>
      </c>
      <c r="L161" s="105" t="s">
        <v>518</v>
      </c>
      <c r="M161" s="106" t="s">
        <v>796</v>
      </c>
      <c r="N161" s="130">
        <v>0</v>
      </c>
    </row>
    <row r="162" spans="1:23" ht="16.899999999999999" customHeight="1">
      <c r="A162" s="127">
        <f t="shared" si="2"/>
        <v>161</v>
      </c>
      <c r="B162" s="104" t="s">
        <v>13</v>
      </c>
      <c r="C162" s="104" t="s">
        <v>14</v>
      </c>
      <c r="D162" s="104">
        <v>262</v>
      </c>
      <c r="E162" s="104" t="s">
        <v>217</v>
      </c>
      <c r="F162" s="104" t="s">
        <v>797</v>
      </c>
      <c r="G162" s="104" t="s">
        <v>798</v>
      </c>
      <c r="H162" s="104" t="s">
        <v>799</v>
      </c>
      <c r="I162" s="104" t="s">
        <v>516</v>
      </c>
      <c r="J162" s="104" t="s">
        <v>800</v>
      </c>
      <c r="K162" s="104">
        <v>4</v>
      </c>
      <c r="L162" s="105" t="s">
        <v>518</v>
      </c>
      <c r="M162" s="106" t="s">
        <v>801</v>
      </c>
      <c r="N162" s="130">
        <v>0</v>
      </c>
    </row>
    <row r="163" spans="1:23" ht="16.899999999999999" customHeight="1">
      <c r="A163" s="127">
        <f t="shared" si="2"/>
        <v>162</v>
      </c>
      <c r="B163" s="104" t="s">
        <v>13</v>
      </c>
      <c r="C163" s="104" t="s">
        <v>14</v>
      </c>
      <c r="D163" s="104">
        <v>198</v>
      </c>
      <c r="E163" s="104" t="s">
        <v>776</v>
      </c>
      <c r="F163" s="104" t="s">
        <v>802</v>
      </c>
      <c r="G163" s="104" t="s">
        <v>803</v>
      </c>
      <c r="H163" s="104" t="s">
        <v>804</v>
      </c>
      <c r="I163" s="104" t="s">
        <v>516</v>
      </c>
      <c r="J163" s="104" t="s">
        <v>805</v>
      </c>
      <c r="K163" s="104">
        <v>4</v>
      </c>
      <c r="L163" s="105" t="s">
        <v>553</v>
      </c>
      <c r="M163" s="106" t="s">
        <v>806</v>
      </c>
      <c r="N163" s="130">
        <v>0</v>
      </c>
    </row>
    <row r="164" spans="1:23" ht="16.899999999999999" customHeight="1">
      <c r="A164" s="127">
        <f t="shared" si="2"/>
        <v>163</v>
      </c>
      <c r="B164" s="104" t="s">
        <v>13</v>
      </c>
      <c r="C164" s="104" t="s">
        <v>14</v>
      </c>
      <c r="D164" s="104">
        <v>321</v>
      </c>
      <c r="E164" s="104" t="s">
        <v>807</v>
      </c>
      <c r="F164" s="104" t="s">
        <v>808</v>
      </c>
      <c r="G164" s="104" t="s">
        <v>803</v>
      </c>
      <c r="H164" s="104" t="s">
        <v>804</v>
      </c>
      <c r="I164" s="104" t="s">
        <v>516</v>
      </c>
      <c r="J164" s="104" t="s">
        <v>809</v>
      </c>
      <c r="K164" s="104">
        <v>4</v>
      </c>
      <c r="L164" s="105" t="s">
        <v>553</v>
      </c>
      <c r="M164" s="106" t="s">
        <v>810</v>
      </c>
      <c r="N164" s="130">
        <v>0</v>
      </c>
    </row>
    <row r="165" spans="1:23" s="126" customFormat="1" ht="16.899999999999999" customHeight="1">
      <c r="A165" s="127">
        <f t="shared" si="2"/>
        <v>164</v>
      </c>
      <c r="B165" s="104" t="s">
        <v>13</v>
      </c>
      <c r="C165" s="104" t="s">
        <v>14</v>
      </c>
      <c r="D165" s="104">
        <v>199</v>
      </c>
      <c r="E165" s="104" t="s">
        <v>811</v>
      </c>
      <c r="F165" s="104" t="s">
        <v>812</v>
      </c>
      <c r="G165" s="104" t="s">
        <v>813</v>
      </c>
      <c r="H165" s="104" t="s">
        <v>814</v>
      </c>
      <c r="I165" s="104" t="s">
        <v>516</v>
      </c>
      <c r="J165" s="104" t="s">
        <v>815</v>
      </c>
      <c r="K165" s="104">
        <v>4</v>
      </c>
      <c r="L165" s="105" t="s">
        <v>518</v>
      </c>
      <c r="M165" s="106" t="s">
        <v>816</v>
      </c>
      <c r="N165" s="130">
        <v>0</v>
      </c>
      <c r="O165" s="127"/>
      <c r="P165" s="127"/>
      <c r="Q165" s="127"/>
      <c r="R165" s="127"/>
      <c r="S165" s="127"/>
      <c r="T165" s="127"/>
      <c r="U165" s="127"/>
      <c r="V165" s="127"/>
      <c r="W165" s="127"/>
    </row>
    <row r="166" spans="1:23" ht="16.899999999999999" customHeight="1">
      <c r="A166" s="127">
        <f t="shared" si="2"/>
        <v>165</v>
      </c>
      <c r="B166" s="104" t="s">
        <v>13</v>
      </c>
      <c r="C166" s="104" t="s">
        <v>14</v>
      </c>
      <c r="D166" s="104">
        <v>202</v>
      </c>
      <c r="E166" s="104" t="s">
        <v>225</v>
      </c>
      <c r="F166" s="104" t="s">
        <v>817</v>
      </c>
      <c r="G166" s="104" t="s">
        <v>818</v>
      </c>
      <c r="H166" s="104" t="s">
        <v>819</v>
      </c>
      <c r="I166" s="104" t="s">
        <v>516</v>
      </c>
      <c r="J166" s="104" t="s">
        <v>820</v>
      </c>
      <c r="K166" s="104">
        <v>4</v>
      </c>
      <c r="L166" s="105" t="s">
        <v>518</v>
      </c>
      <c r="M166" s="106" t="s">
        <v>821</v>
      </c>
      <c r="N166" s="130">
        <v>0</v>
      </c>
    </row>
    <row r="167" spans="1:23" ht="16.899999999999999" customHeight="1">
      <c r="A167" s="127">
        <f t="shared" si="2"/>
        <v>166</v>
      </c>
      <c r="B167" s="104" t="s">
        <v>13</v>
      </c>
      <c r="C167" s="104" t="s">
        <v>14</v>
      </c>
      <c r="D167" s="104">
        <v>203</v>
      </c>
      <c r="E167" s="104" t="s">
        <v>822</v>
      </c>
      <c r="F167" s="104" t="s">
        <v>823</v>
      </c>
      <c r="G167" s="104" t="s">
        <v>824</v>
      </c>
      <c r="H167" s="104" t="s">
        <v>825</v>
      </c>
      <c r="I167" s="104" t="s">
        <v>516</v>
      </c>
      <c r="J167" s="104" t="s">
        <v>826</v>
      </c>
      <c r="K167" s="104">
        <v>4</v>
      </c>
      <c r="L167" s="105" t="s">
        <v>537</v>
      </c>
      <c r="M167" s="106" t="s">
        <v>827</v>
      </c>
      <c r="N167" s="130">
        <v>0</v>
      </c>
    </row>
    <row r="168" spans="1:23" ht="16.899999999999999" customHeight="1">
      <c r="A168" s="127">
        <f t="shared" si="2"/>
        <v>167</v>
      </c>
      <c r="B168" s="104" t="s">
        <v>13</v>
      </c>
      <c r="C168" s="104" t="s">
        <v>14</v>
      </c>
      <c r="D168" s="104">
        <v>206</v>
      </c>
      <c r="E168" s="104" t="s">
        <v>828</v>
      </c>
      <c r="F168" s="104" t="s">
        <v>829</v>
      </c>
      <c r="G168" s="104" t="s">
        <v>830</v>
      </c>
      <c r="H168" s="104" t="s">
        <v>831</v>
      </c>
      <c r="I168" s="104" t="s">
        <v>516</v>
      </c>
      <c r="J168" s="104" t="s">
        <v>832</v>
      </c>
      <c r="K168" s="104">
        <v>4</v>
      </c>
      <c r="L168" s="105" t="s">
        <v>518</v>
      </c>
      <c r="M168" s="106" t="s">
        <v>833</v>
      </c>
      <c r="N168" s="130">
        <v>0</v>
      </c>
    </row>
    <row r="169" spans="1:23" ht="16.899999999999999" customHeight="1">
      <c r="A169" s="127">
        <f t="shared" si="2"/>
        <v>168</v>
      </c>
      <c r="B169" s="104" t="s">
        <v>13</v>
      </c>
      <c r="C169" s="104" t="s">
        <v>14</v>
      </c>
      <c r="D169" s="104">
        <v>207</v>
      </c>
      <c r="E169" s="104" t="s">
        <v>834</v>
      </c>
      <c r="F169" s="104" t="s">
        <v>835</v>
      </c>
      <c r="G169" s="104" t="s">
        <v>830</v>
      </c>
      <c r="H169" s="104" t="s">
        <v>831</v>
      </c>
      <c r="I169" s="104" t="s">
        <v>516</v>
      </c>
      <c r="J169" s="104" t="s">
        <v>836</v>
      </c>
      <c r="K169" s="104">
        <v>4</v>
      </c>
      <c r="L169" s="105" t="s">
        <v>518</v>
      </c>
      <c r="M169" s="106" t="s">
        <v>837</v>
      </c>
      <c r="N169" s="130">
        <v>0</v>
      </c>
    </row>
    <row r="170" spans="1:23" ht="16.899999999999999" customHeight="1">
      <c r="A170" s="127">
        <f t="shared" si="2"/>
        <v>169</v>
      </c>
      <c r="B170" s="104" t="s">
        <v>13</v>
      </c>
      <c r="C170" s="104" t="s">
        <v>14</v>
      </c>
      <c r="D170" s="104">
        <v>208</v>
      </c>
      <c r="E170" s="104" t="s">
        <v>838</v>
      </c>
      <c r="F170" s="104" t="s">
        <v>839</v>
      </c>
      <c r="G170" s="104" t="s">
        <v>830</v>
      </c>
      <c r="H170" s="104" t="s">
        <v>840</v>
      </c>
      <c r="I170" s="104" t="s">
        <v>516</v>
      </c>
      <c r="J170" s="104" t="s">
        <v>841</v>
      </c>
      <c r="K170" s="104">
        <v>4</v>
      </c>
      <c r="L170" s="105" t="s">
        <v>518</v>
      </c>
      <c r="M170" s="106" t="s">
        <v>842</v>
      </c>
      <c r="N170" s="130">
        <v>0</v>
      </c>
    </row>
    <row r="171" spans="1:23" ht="16.899999999999999" customHeight="1">
      <c r="A171" s="127">
        <f t="shared" si="2"/>
        <v>170</v>
      </c>
      <c r="B171" s="104" t="s">
        <v>13</v>
      </c>
      <c r="C171" s="104" t="s">
        <v>14</v>
      </c>
      <c r="D171" s="104">
        <v>209</v>
      </c>
      <c r="E171" s="104" t="s">
        <v>843</v>
      </c>
      <c r="F171" s="104" t="s">
        <v>844</v>
      </c>
      <c r="G171" s="104" t="s">
        <v>845</v>
      </c>
      <c r="H171" s="104" t="s">
        <v>846</v>
      </c>
      <c r="I171" s="104" t="s">
        <v>516</v>
      </c>
      <c r="J171" s="104" t="s">
        <v>847</v>
      </c>
      <c r="K171" s="104">
        <v>4</v>
      </c>
      <c r="L171" s="105" t="s">
        <v>537</v>
      </c>
      <c r="M171" s="106" t="s">
        <v>848</v>
      </c>
      <c r="N171" s="130">
        <v>0</v>
      </c>
    </row>
    <row r="172" spans="1:23" ht="16.899999999999999" customHeight="1">
      <c r="A172" s="127">
        <f t="shared" si="2"/>
        <v>171</v>
      </c>
      <c r="B172" s="103" t="s">
        <v>13</v>
      </c>
      <c r="C172" s="103" t="s">
        <v>14</v>
      </c>
      <c r="D172" s="103">
        <v>320</v>
      </c>
      <c r="E172" s="103" t="s">
        <v>371</v>
      </c>
      <c r="F172" s="103" t="s">
        <v>372</v>
      </c>
      <c r="G172" s="103" t="s">
        <v>373</v>
      </c>
      <c r="H172" s="103" t="s">
        <v>374</v>
      </c>
      <c r="I172" s="103" t="s">
        <v>375</v>
      </c>
      <c r="J172" s="103" t="s">
        <v>376</v>
      </c>
      <c r="K172" s="103">
        <v>4</v>
      </c>
      <c r="L172" s="103" t="s">
        <v>377</v>
      </c>
      <c r="M172" s="103" t="s">
        <v>378</v>
      </c>
      <c r="N172" s="102">
        <v>0</v>
      </c>
      <c r="R172" s="103"/>
      <c r="S172" s="103"/>
      <c r="T172" s="103"/>
      <c r="U172" s="103"/>
      <c r="V172" s="103"/>
      <c r="W172" s="103"/>
    </row>
    <row r="173" spans="1:23" ht="16.899999999999999" customHeight="1">
      <c r="A173" s="127">
        <f t="shared" si="2"/>
        <v>172</v>
      </c>
      <c r="B173" s="104" t="s">
        <v>13</v>
      </c>
      <c r="C173" s="104" t="s">
        <v>14</v>
      </c>
      <c r="D173" s="104">
        <v>315</v>
      </c>
      <c r="E173" s="104" t="s">
        <v>379</v>
      </c>
      <c r="F173" s="104" t="s">
        <v>380</v>
      </c>
      <c r="G173" s="104" t="s">
        <v>373</v>
      </c>
      <c r="H173" s="104" t="s">
        <v>381</v>
      </c>
      <c r="I173" s="104" t="s">
        <v>375</v>
      </c>
      <c r="J173" s="139" t="s">
        <v>382</v>
      </c>
      <c r="K173" s="104">
        <v>4</v>
      </c>
      <c r="L173" s="104" t="s">
        <v>377</v>
      </c>
      <c r="M173" s="104" t="s">
        <v>383</v>
      </c>
      <c r="N173" s="130">
        <v>0</v>
      </c>
      <c r="O173" s="98"/>
      <c r="P173" s="113"/>
      <c r="Q173" s="98"/>
      <c r="R173" s="103"/>
      <c r="S173" s="103"/>
      <c r="T173" s="103"/>
      <c r="U173" s="103"/>
      <c r="V173" s="103"/>
      <c r="W173" s="103"/>
    </row>
    <row r="174" spans="1:23" s="141" customFormat="1" ht="15">
      <c r="A174" s="127">
        <f t="shared" si="2"/>
        <v>173</v>
      </c>
      <c r="B174" s="140" t="s">
        <v>13</v>
      </c>
      <c r="C174" s="140" t="s">
        <v>14</v>
      </c>
      <c r="D174" s="140">
        <v>212</v>
      </c>
      <c r="E174" s="140" t="s">
        <v>225</v>
      </c>
      <c r="F174" s="140" t="s">
        <v>849</v>
      </c>
      <c r="G174" s="140" t="s">
        <v>850</v>
      </c>
      <c r="H174" s="140" t="s">
        <v>851</v>
      </c>
      <c r="I174" s="140" t="s">
        <v>852</v>
      </c>
      <c r="J174" s="140" t="s">
        <v>853</v>
      </c>
      <c r="K174" s="140">
        <v>4</v>
      </c>
      <c r="L174" s="140" t="s">
        <v>854</v>
      </c>
      <c r="M174" s="140" t="s">
        <v>855</v>
      </c>
      <c r="N174" s="150">
        <v>0</v>
      </c>
    </row>
    <row r="175" spans="1:23" s="141" customFormat="1" ht="15">
      <c r="A175" s="127">
        <f t="shared" si="2"/>
        <v>174</v>
      </c>
      <c r="B175" s="140" t="s">
        <v>13</v>
      </c>
      <c r="C175" s="140" t="s">
        <v>14</v>
      </c>
      <c r="D175" s="140">
        <v>213</v>
      </c>
      <c r="E175" s="140" t="s">
        <v>856</v>
      </c>
      <c r="F175" s="140" t="s">
        <v>857</v>
      </c>
      <c r="G175" s="140" t="s">
        <v>850</v>
      </c>
      <c r="H175" s="140" t="s">
        <v>851</v>
      </c>
      <c r="I175" s="140" t="s">
        <v>852</v>
      </c>
      <c r="J175" s="156" t="s">
        <v>858</v>
      </c>
      <c r="K175" s="140">
        <v>4</v>
      </c>
      <c r="L175" s="140" t="s">
        <v>854</v>
      </c>
      <c r="M175" s="140" t="s">
        <v>859</v>
      </c>
      <c r="N175" s="150">
        <v>495</v>
      </c>
    </row>
    <row r="176" spans="1:23" s="141" customFormat="1" ht="15">
      <c r="A176" s="127">
        <f t="shared" si="2"/>
        <v>175</v>
      </c>
      <c r="B176" s="140" t="s">
        <v>13</v>
      </c>
      <c r="C176" s="140" t="s">
        <v>14</v>
      </c>
      <c r="D176" s="140">
        <v>211</v>
      </c>
      <c r="E176" s="140" t="s">
        <v>107</v>
      </c>
      <c r="F176" s="140" t="s">
        <v>860</v>
      </c>
      <c r="G176" s="140" t="s">
        <v>850</v>
      </c>
      <c r="H176" s="140" t="s">
        <v>851</v>
      </c>
      <c r="I176" s="140" t="s">
        <v>852</v>
      </c>
      <c r="J176" s="140" t="s">
        <v>861</v>
      </c>
      <c r="K176" s="140">
        <v>4</v>
      </c>
      <c r="L176" s="140" t="s">
        <v>854</v>
      </c>
      <c r="M176" s="140" t="s">
        <v>862</v>
      </c>
      <c r="N176" s="150">
        <v>0</v>
      </c>
      <c r="O176" s="140"/>
      <c r="P176" s="140"/>
      <c r="Q176" s="140"/>
    </row>
    <row r="177" spans="1:23" s="141" customFormat="1" ht="15">
      <c r="A177" s="127">
        <f t="shared" si="2"/>
        <v>176</v>
      </c>
      <c r="B177" s="140" t="s">
        <v>13</v>
      </c>
      <c r="C177" s="140" t="s">
        <v>14</v>
      </c>
      <c r="D177" s="140">
        <v>218</v>
      </c>
      <c r="E177" s="140" t="s">
        <v>29</v>
      </c>
      <c r="F177" s="140" t="s">
        <v>863</v>
      </c>
      <c r="G177" s="140" t="s">
        <v>864</v>
      </c>
      <c r="H177" s="140" t="s">
        <v>865</v>
      </c>
      <c r="I177" s="140" t="s">
        <v>852</v>
      </c>
      <c r="J177" s="140" t="s">
        <v>866</v>
      </c>
      <c r="K177" s="140">
        <v>4</v>
      </c>
      <c r="L177" s="140" t="s">
        <v>867</v>
      </c>
      <c r="M177" s="140" t="s">
        <v>868</v>
      </c>
      <c r="N177" s="150">
        <v>0</v>
      </c>
      <c r="O177" s="140"/>
      <c r="P177" s="140"/>
      <c r="Q177" s="140"/>
    </row>
    <row r="178" spans="1:23" s="141" customFormat="1" ht="15">
      <c r="A178" s="127">
        <f t="shared" si="2"/>
        <v>177</v>
      </c>
      <c r="B178" s="140" t="s">
        <v>13</v>
      </c>
      <c r="C178" s="140" t="s">
        <v>14</v>
      </c>
      <c r="D178" s="140">
        <v>327</v>
      </c>
      <c r="E178" s="140" t="s">
        <v>869</v>
      </c>
      <c r="F178" s="140" t="s">
        <v>870</v>
      </c>
      <c r="G178" s="140" t="s">
        <v>871</v>
      </c>
      <c r="H178" s="140" t="s">
        <v>872</v>
      </c>
      <c r="I178" s="140" t="s">
        <v>852</v>
      </c>
      <c r="J178" s="156" t="s">
        <v>873</v>
      </c>
      <c r="K178" s="140">
        <v>4</v>
      </c>
      <c r="L178" s="151" t="s">
        <v>874</v>
      </c>
      <c r="M178" s="140">
        <v>368700</v>
      </c>
      <c r="N178" s="150">
        <v>0</v>
      </c>
    </row>
    <row r="179" spans="1:23" s="141" customFormat="1" ht="15">
      <c r="A179" s="127">
        <f t="shared" si="2"/>
        <v>178</v>
      </c>
      <c r="B179" s="151" t="s">
        <v>13</v>
      </c>
      <c r="C179" s="151" t="s">
        <v>14</v>
      </c>
      <c r="D179" s="151">
        <v>219</v>
      </c>
      <c r="E179" s="151" t="s">
        <v>135</v>
      </c>
      <c r="F179" s="151" t="s">
        <v>875</v>
      </c>
      <c r="G179" s="151" t="s">
        <v>871</v>
      </c>
      <c r="H179" s="151" t="s">
        <v>872</v>
      </c>
      <c r="I179" s="151" t="s">
        <v>852</v>
      </c>
      <c r="J179" s="151" t="s">
        <v>876</v>
      </c>
      <c r="K179" s="151">
        <v>4</v>
      </c>
      <c r="L179" s="151" t="s">
        <v>874</v>
      </c>
      <c r="M179" s="151" t="s">
        <v>877</v>
      </c>
      <c r="N179" s="150">
        <v>0</v>
      </c>
      <c r="O179" s="140"/>
      <c r="P179" s="151"/>
      <c r="Q179" s="151"/>
    </row>
    <row r="180" spans="1:23" s="141" customFormat="1" ht="15">
      <c r="A180" s="127">
        <f t="shared" si="2"/>
        <v>179</v>
      </c>
      <c r="B180" s="151" t="s">
        <v>13</v>
      </c>
      <c r="C180" s="151" t="s">
        <v>14</v>
      </c>
      <c r="D180" s="151">
        <v>220</v>
      </c>
      <c r="E180" s="151" t="s">
        <v>878</v>
      </c>
      <c r="F180" s="151" t="s">
        <v>879</v>
      </c>
      <c r="G180" s="151" t="s">
        <v>871</v>
      </c>
      <c r="H180" s="151" t="s">
        <v>872</v>
      </c>
      <c r="I180" s="151" t="s">
        <v>852</v>
      </c>
      <c r="J180" s="151" t="s">
        <v>880</v>
      </c>
      <c r="K180" s="151">
        <v>4</v>
      </c>
      <c r="L180" s="151" t="s">
        <v>874</v>
      </c>
      <c r="M180" s="151" t="s">
        <v>881</v>
      </c>
      <c r="N180" s="150">
        <v>0</v>
      </c>
      <c r="O180" s="151"/>
      <c r="P180" s="151"/>
      <c r="Q180" s="151"/>
    </row>
    <row r="181" spans="1:23" s="103" customFormat="1" ht="16.899999999999999" customHeight="1">
      <c r="A181" s="127">
        <f t="shared" si="2"/>
        <v>180</v>
      </c>
      <c r="B181" s="99" t="s">
        <v>13</v>
      </c>
      <c r="C181" s="99" t="s">
        <v>14</v>
      </c>
      <c r="D181" s="99">
        <v>230</v>
      </c>
      <c r="E181" s="99" t="s">
        <v>929</v>
      </c>
      <c r="F181" s="99" t="s">
        <v>930</v>
      </c>
      <c r="G181" s="99" t="s">
        <v>931</v>
      </c>
      <c r="H181" s="99" t="s">
        <v>932</v>
      </c>
      <c r="I181" s="99" t="s">
        <v>933</v>
      </c>
      <c r="J181" s="99" t="s">
        <v>934</v>
      </c>
      <c r="K181" s="99">
        <v>4</v>
      </c>
      <c r="L181" s="100" t="s">
        <v>935</v>
      </c>
      <c r="M181" s="101" t="s">
        <v>936</v>
      </c>
      <c r="N181" s="102">
        <v>0</v>
      </c>
      <c r="O181" s="99"/>
      <c r="P181" s="99"/>
      <c r="Q181" s="99"/>
    </row>
    <row r="182" spans="1:23" s="103" customFormat="1" ht="16.899999999999999" customHeight="1">
      <c r="A182" s="127">
        <f t="shared" si="2"/>
        <v>181</v>
      </c>
      <c r="B182" s="99" t="s">
        <v>13</v>
      </c>
      <c r="C182" s="99" t="s">
        <v>14</v>
      </c>
      <c r="D182" s="99">
        <v>264</v>
      </c>
      <c r="E182" s="99" t="s">
        <v>937</v>
      </c>
      <c r="F182" s="99" t="s">
        <v>938</v>
      </c>
      <c r="G182" s="99" t="s">
        <v>931</v>
      </c>
      <c r="H182" s="99" t="s">
        <v>939</v>
      </c>
      <c r="I182" s="99" t="s">
        <v>933</v>
      </c>
      <c r="J182" s="99" t="s">
        <v>940</v>
      </c>
      <c r="K182" s="99">
        <v>4</v>
      </c>
      <c r="L182" s="100" t="s">
        <v>935</v>
      </c>
      <c r="M182" s="101" t="s">
        <v>941</v>
      </c>
      <c r="N182" s="102">
        <v>0</v>
      </c>
      <c r="O182" s="99"/>
      <c r="P182" s="99"/>
      <c r="Q182" s="99"/>
      <c r="R182" s="99"/>
      <c r="S182" s="99"/>
      <c r="T182" s="99"/>
      <c r="U182" s="99"/>
      <c r="V182" s="99"/>
      <c r="W182" s="99"/>
    </row>
    <row r="183" spans="1:23" s="103" customFormat="1" ht="16.899999999999999" customHeight="1">
      <c r="A183" s="127">
        <f t="shared" si="2"/>
        <v>182</v>
      </c>
      <c r="B183" s="104" t="s">
        <v>13</v>
      </c>
      <c r="C183" s="104" t="s">
        <v>14</v>
      </c>
      <c r="D183" s="104">
        <v>231</v>
      </c>
      <c r="E183" s="104" t="s">
        <v>942</v>
      </c>
      <c r="F183" s="104" t="s">
        <v>943</v>
      </c>
      <c r="G183" s="104" t="s">
        <v>944</v>
      </c>
      <c r="H183" s="104" t="s">
        <v>945</v>
      </c>
      <c r="I183" s="104" t="s">
        <v>933</v>
      </c>
      <c r="J183" s="154" t="s">
        <v>1025</v>
      </c>
      <c r="K183" s="104">
        <v>4</v>
      </c>
      <c r="L183" s="105" t="s">
        <v>935</v>
      </c>
      <c r="M183" s="106" t="s">
        <v>946</v>
      </c>
      <c r="N183" s="102">
        <v>0</v>
      </c>
      <c r="O183" s="104"/>
      <c r="P183" s="104"/>
      <c r="Q183" s="104"/>
    </row>
    <row r="184" spans="1:23" s="103" customFormat="1" ht="16.899999999999999" customHeight="1">
      <c r="A184" s="127">
        <f t="shared" si="2"/>
        <v>183</v>
      </c>
      <c r="B184" s="99" t="s">
        <v>13</v>
      </c>
      <c r="C184" s="99" t="s">
        <v>14</v>
      </c>
      <c r="D184" s="99">
        <v>232</v>
      </c>
      <c r="E184" s="99" t="s">
        <v>731</v>
      </c>
      <c r="F184" s="99" t="s">
        <v>947</v>
      </c>
      <c r="G184" s="99" t="s">
        <v>948</v>
      </c>
      <c r="H184" s="99" t="s">
        <v>949</v>
      </c>
      <c r="I184" s="99" t="s">
        <v>933</v>
      </c>
      <c r="J184" s="99" t="s">
        <v>950</v>
      </c>
      <c r="K184" s="99">
        <v>4</v>
      </c>
      <c r="L184" s="100" t="s">
        <v>553</v>
      </c>
      <c r="M184" s="101" t="s">
        <v>951</v>
      </c>
      <c r="N184" s="102">
        <v>0</v>
      </c>
    </row>
    <row r="185" spans="1:23" s="103" customFormat="1" ht="16.899999999999999" customHeight="1">
      <c r="A185" s="127">
        <f t="shared" si="2"/>
        <v>184</v>
      </c>
      <c r="B185" s="99" t="s">
        <v>13</v>
      </c>
      <c r="C185" s="99" t="s">
        <v>14</v>
      </c>
      <c r="D185" s="99">
        <v>234</v>
      </c>
      <c r="E185" s="104" t="s">
        <v>225</v>
      </c>
      <c r="F185" s="99" t="s">
        <v>952</v>
      </c>
      <c r="G185" s="99" t="s">
        <v>953</v>
      </c>
      <c r="H185" s="99" t="s">
        <v>954</v>
      </c>
      <c r="I185" s="99" t="s">
        <v>933</v>
      </c>
      <c r="J185" s="99" t="s">
        <v>955</v>
      </c>
      <c r="K185" s="99">
        <v>4</v>
      </c>
      <c r="L185" s="100" t="s">
        <v>553</v>
      </c>
      <c r="M185" s="101" t="s">
        <v>956</v>
      </c>
      <c r="N185" s="102">
        <v>0</v>
      </c>
    </row>
    <row r="186" spans="1:23" s="98" customFormat="1" ht="16.899999999999999" customHeight="1">
      <c r="A186" s="127">
        <f t="shared" si="2"/>
        <v>185</v>
      </c>
      <c r="B186" s="99" t="s">
        <v>13</v>
      </c>
      <c r="C186" s="99" t="s">
        <v>14</v>
      </c>
      <c r="D186" s="99">
        <v>235</v>
      </c>
      <c r="E186" s="99" t="s">
        <v>512</v>
      </c>
      <c r="F186" s="99" t="s">
        <v>957</v>
      </c>
      <c r="G186" s="99" t="s">
        <v>958</v>
      </c>
      <c r="H186" s="99" t="s">
        <v>959</v>
      </c>
      <c r="I186" s="99" t="s">
        <v>933</v>
      </c>
      <c r="J186" s="99" t="s">
        <v>960</v>
      </c>
      <c r="K186" s="99">
        <v>4</v>
      </c>
      <c r="L186" s="100" t="s">
        <v>553</v>
      </c>
      <c r="M186" s="101" t="s">
        <v>961</v>
      </c>
      <c r="N186" s="102">
        <v>0</v>
      </c>
    </row>
    <row r="187" spans="1:23" s="103" customFormat="1" ht="16.899999999999999" customHeight="1">
      <c r="A187" s="127">
        <f t="shared" si="2"/>
        <v>186</v>
      </c>
      <c r="B187" s="103" t="s">
        <v>13</v>
      </c>
      <c r="C187" s="103" t="s">
        <v>14</v>
      </c>
      <c r="D187" s="103">
        <v>239</v>
      </c>
      <c r="E187" s="103" t="s">
        <v>962</v>
      </c>
      <c r="F187" s="103" t="s">
        <v>963</v>
      </c>
      <c r="G187" s="103" t="s">
        <v>964</v>
      </c>
      <c r="H187" s="103" t="s">
        <v>965</v>
      </c>
      <c r="I187" s="103" t="s">
        <v>933</v>
      </c>
      <c r="J187" s="99" t="s">
        <v>966</v>
      </c>
      <c r="K187" s="103">
        <v>4</v>
      </c>
      <c r="L187" s="107" t="s">
        <v>553</v>
      </c>
      <c r="M187" s="108" t="s">
        <v>967</v>
      </c>
      <c r="N187" s="102">
        <v>0</v>
      </c>
    </row>
    <row r="188" spans="1:23" s="103" customFormat="1" ht="16.899999999999999" customHeight="1">
      <c r="A188" s="127">
        <f t="shared" si="2"/>
        <v>187</v>
      </c>
      <c r="B188" s="99" t="s">
        <v>13</v>
      </c>
      <c r="C188" s="99" t="s">
        <v>14</v>
      </c>
      <c r="D188" s="99">
        <v>240</v>
      </c>
      <c r="E188" s="104" t="s">
        <v>968</v>
      </c>
      <c r="F188" s="99" t="s">
        <v>969</v>
      </c>
      <c r="G188" s="99" t="s">
        <v>970</v>
      </c>
      <c r="H188" s="99" t="s">
        <v>971</v>
      </c>
      <c r="I188" s="99" t="s">
        <v>933</v>
      </c>
      <c r="J188" s="99" t="s">
        <v>972</v>
      </c>
      <c r="K188" s="99">
        <v>4</v>
      </c>
      <c r="L188" s="100" t="s">
        <v>935</v>
      </c>
      <c r="M188" s="101" t="s">
        <v>973</v>
      </c>
      <c r="N188" s="102">
        <v>0</v>
      </c>
    </row>
    <row r="189" spans="1:23" s="103" customFormat="1" ht="16.899999999999999" customHeight="1">
      <c r="A189" s="127">
        <f t="shared" si="2"/>
        <v>188</v>
      </c>
      <c r="B189" s="103" t="s">
        <v>13</v>
      </c>
      <c r="C189" s="103" t="s">
        <v>14</v>
      </c>
      <c r="D189" s="103">
        <v>241</v>
      </c>
      <c r="E189" s="103" t="s">
        <v>974</v>
      </c>
      <c r="F189" s="103" t="s">
        <v>975</v>
      </c>
      <c r="G189" s="103" t="s">
        <v>976</v>
      </c>
      <c r="H189" s="103" t="s">
        <v>977</v>
      </c>
      <c r="I189" s="103" t="s">
        <v>933</v>
      </c>
      <c r="J189" s="99" t="s">
        <v>978</v>
      </c>
      <c r="K189" s="103">
        <v>4</v>
      </c>
      <c r="L189" s="107" t="s">
        <v>518</v>
      </c>
      <c r="M189" s="108" t="s">
        <v>979</v>
      </c>
      <c r="N189" s="102">
        <v>0</v>
      </c>
    </row>
    <row r="190" spans="1:23" s="103" customFormat="1" ht="16.899999999999999" customHeight="1">
      <c r="A190" s="127">
        <f t="shared" si="2"/>
        <v>189</v>
      </c>
      <c r="B190" s="99" t="s">
        <v>13</v>
      </c>
      <c r="C190" s="103" t="s">
        <v>14</v>
      </c>
      <c r="D190" s="99">
        <v>242</v>
      </c>
      <c r="E190" s="99" t="s">
        <v>980</v>
      </c>
      <c r="F190" s="99" t="s">
        <v>981</v>
      </c>
      <c r="G190" s="99" t="s">
        <v>976</v>
      </c>
      <c r="H190" s="99" t="s">
        <v>977</v>
      </c>
      <c r="I190" s="99" t="s">
        <v>933</v>
      </c>
      <c r="J190" s="99" t="s">
        <v>982</v>
      </c>
      <c r="K190" s="99">
        <v>4</v>
      </c>
      <c r="L190" s="100" t="s">
        <v>518</v>
      </c>
      <c r="M190" s="101" t="s">
        <v>983</v>
      </c>
      <c r="N190" s="102">
        <v>0</v>
      </c>
    </row>
    <row r="191" spans="1:23" s="109" customFormat="1" ht="16.899999999999999" customHeight="1">
      <c r="A191" s="127">
        <f t="shared" si="2"/>
        <v>190</v>
      </c>
      <c r="B191" s="104" t="s">
        <v>13</v>
      </c>
      <c r="C191" s="104" t="s">
        <v>14</v>
      </c>
      <c r="D191" s="104">
        <v>244</v>
      </c>
      <c r="E191" s="104" t="s">
        <v>984</v>
      </c>
      <c r="F191" s="104" t="s">
        <v>985</v>
      </c>
      <c r="G191" s="104" t="s">
        <v>976</v>
      </c>
      <c r="H191" s="104" t="s">
        <v>977</v>
      </c>
      <c r="I191" s="104" t="s">
        <v>933</v>
      </c>
      <c r="J191" s="157" t="s">
        <v>1024</v>
      </c>
      <c r="K191" s="104">
        <v>4</v>
      </c>
      <c r="L191" s="105" t="s">
        <v>518</v>
      </c>
      <c r="M191" s="106" t="s">
        <v>986</v>
      </c>
      <c r="N191" s="102">
        <v>0</v>
      </c>
      <c r="P191" s="110"/>
    </row>
    <row r="192" spans="1:23" s="103" customFormat="1" ht="16.899999999999999" customHeight="1">
      <c r="A192" s="127">
        <f t="shared" si="2"/>
        <v>191</v>
      </c>
      <c r="B192" s="104" t="s">
        <v>13</v>
      </c>
      <c r="C192" s="104" t="s">
        <v>14</v>
      </c>
      <c r="D192" s="104">
        <v>317</v>
      </c>
      <c r="E192" s="104" t="s">
        <v>987</v>
      </c>
      <c r="F192" s="104" t="s">
        <v>988</v>
      </c>
      <c r="G192" s="104" t="s">
        <v>976</v>
      </c>
      <c r="H192" s="104" t="s">
        <v>977</v>
      </c>
      <c r="I192" s="104" t="s">
        <v>933</v>
      </c>
      <c r="J192" s="99" t="s">
        <v>989</v>
      </c>
      <c r="K192" s="104">
        <v>4</v>
      </c>
      <c r="L192" s="105" t="s">
        <v>518</v>
      </c>
      <c r="M192" s="106" t="s">
        <v>990</v>
      </c>
      <c r="N192" s="102">
        <v>0</v>
      </c>
    </row>
    <row r="193" spans="1:23" s="103" customFormat="1" ht="16.899999999999999" customHeight="1">
      <c r="A193" s="127">
        <f t="shared" si="2"/>
        <v>192</v>
      </c>
      <c r="B193" s="99" t="s">
        <v>13</v>
      </c>
      <c r="C193" s="99" t="s">
        <v>14</v>
      </c>
      <c r="D193" s="99">
        <v>294</v>
      </c>
      <c r="E193" s="104" t="s">
        <v>991</v>
      </c>
      <c r="F193" s="103" t="s">
        <v>992</v>
      </c>
      <c r="G193" s="99" t="s">
        <v>993</v>
      </c>
      <c r="H193" s="99" t="s">
        <v>994</v>
      </c>
      <c r="I193" s="99" t="s">
        <v>933</v>
      </c>
      <c r="J193" s="99" t="s">
        <v>995</v>
      </c>
      <c r="K193" s="103">
        <v>4</v>
      </c>
      <c r="L193" s="100" t="s">
        <v>553</v>
      </c>
      <c r="M193" s="101" t="s">
        <v>996</v>
      </c>
      <c r="N193" s="102">
        <v>0</v>
      </c>
      <c r="O193" s="111"/>
      <c r="R193" s="99"/>
      <c r="S193" s="99"/>
      <c r="T193" s="104"/>
      <c r="V193" s="99"/>
    </row>
    <row r="194" spans="1:23" s="103" customFormat="1" ht="16.899999999999999" customHeight="1">
      <c r="A194" s="127">
        <f t="shared" si="2"/>
        <v>193</v>
      </c>
      <c r="B194" s="99" t="s">
        <v>13</v>
      </c>
      <c r="C194" s="99" t="s">
        <v>14</v>
      </c>
      <c r="D194" s="99">
        <v>246</v>
      </c>
      <c r="E194" s="99" t="s">
        <v>1002</v>
      </c>
      <c r="F194" s="99" t="s">
        <v>1003</v>
      </c>
      <c r="G194" s="99" t="s">
        <v>998</v>
      </c>
      <c r="H194" s="99" t="s">
        <v>999</v>
      </c>
      <c r="I194" s="99" t="s">
        <v>933</v>
      </c>
      <c r="J194" s="99" t="s">
        <v>1004</v>
      </c>
      <c r="K194" s="99">
        <v>4</v>
      </c>
      <c r="L194" s="100" t="s">
        <v>553</v>
      </c>
      <c r="M194" s="101" t="s">
        <v>1005</v>
      </c>
      <c r="N194" s="102">
        <v>0</v>
      </c>
      <c r="Q194" s="104"/>
      <c r="R194" s="98"/>
      <c r="S194" s="98"/>
      <c r="T194" s="98"/>
      <c r="U194" s="98"/>
      <c r="V194" s="98"/>
      <c r="W194" s="98"/>
    </row>
    <row r="195" spans="1:23" s="98" customFormat="1" ht="16.899999999999999" customHeight="1">
      <c r="A195" s="127">
        <f t="shared" si="2"/>
        <v>194</v>
      </c>
      <c r="B195" s="99" t="s">
        <v>13</v>
      </c>
      <c r="C195" s="99" t="s">
        <v>14</v>
      </c>
      <c r="D195" s="99">
        <v>247</v>
      </c>
      <c r="E195" s="99" t="s">
        <v>23</v>
      </c>
      <c r="F195" s="99" t="s">
        <v>997</v>
      </c>
      <c r="G195" s="99" t="s">
        <v>998</v>
      </c>
      <c r="H195" s="99" t="s">
        <v>999</v>
      </c>
      <c r="I195" s="99" t="s">
        <v>933</v>
      </c>
      <c r="J195" s="99" t="s">
        <v>1000</v>
      </c>
      <c r="K195" s="99">
        <v>4</v>
      </c>
      <c r="L195" s="100" t="s">
        <v>553</v>
      </c>
      <c r="M195" s="101" t="s">
        <v>1001</v>
      </c>
      <c r="N195" s="102">
        <v>0</v>
      </c>
      <c r="O195" s="103"/>
      <c r="P195" s="103"/>
      <c r="Q195" s="103"/>
      <c r="R195" s="103"/>
      <c r="S195" s="103"/>
      <c r="T195" s="103"/>
      <c r="U195" s="103"/>
      <c r="V195" s="103"/>
      <c r="W195" s="103"/>
    </row>
    <row r="196" spans="1:23" s="103" customFormat="1" ht="16.899999999999999" customHeight="1">
      <c r="A196" s="127">
        <f t="shared" si="2"/>
        <v>195</v>
      </c>
      <c r="B196" s="99" t="s">
        <v>13</v>
      </c>
      <c r="C196" s="99" t="s">
        <v>14</v>
      </c>
      <c r="D196" s="99">
        <v>224</v>
      </c>
      <c r="E196" s="104" t="s">
        <v>225</v>
      </c>
      <c r="F196" s="99" t="s">
        <v>1006</v>
      </c>
      <c r="G196" s="99" t="s">
        <v>1007</v>
      </c>
      <c r="H196" s="99" t="s">
        <v>1008</v>
      </c>
      <c r="I196" s="99" t="s">
        <v>933</v>
      </c>
      <c r="J196" s="99" t="s">
        <v>1009</v>
      </c>
      <c r="K196" s="99">
        <v>4</v>
      </c>
      <c r="L196" s="100" t="s">
        <v>935</v>
      </c>
      <c r="M196" s="101" t="s">
        <v>1010</v>
      </c>
      <c r="N196" s="102">
        <v>0</v>
      </c>
    </row>
    <row r="197" spans="1:23" s="103" customFormat="1" ht="16.899999999999999" customHeight="1">
      <c r="A197" s="127">
        <f t="shared" si="2"/>
        <v>196</v>
      </c>
      <c r="B197" s="104" t="s">
        <v>13</v>
      </c>
      <c r="C197" s="104" t="s">
        <v>14</v>
      </c>
      <c r="D197" s="104">
        <v>226</v>
      </c>
      <c r="E197" s="104" t="s">
        <v>1011</v>
      </c>
      <c r="F197" s="104" t="s">
        <v>1012</v>
      </c>
      <c r="G197" s="104" t="s">
        <v>1007</v>
      </c>
      <c r="H197" s="104" t="s">
        <v>1008</v>
      </c>
      <c r="I197" s="104" t="s">
        <v>933</v>
      </c>
      <c r="J197" s="99" t="s">
        <v>1013</v>
      </c>
      <c r="K197" s="104">
        <v>4</v>
      </c>
      <c r="L197" s="105" t="s">
        <v>935</v>
      </c>
      <c r="M197" s="106" t="s">
        <v>1014</v>
      </c>
      <c r="N197" s="102">
        <v>0</v>
      </c>
    </row>
    <row r="198" spans="1:23" s="103" customFormat="1" ht="16.899999999999999" customHeight="1">
      <c r="A198" s="127">
        <f t="shared" si="2"/>
        <v>197</v>
      </c>
      <c r="B198" s="99" t="s">
        <v>13</v>
      </c>
      <c r="C198" s="99" t="s">
        <v>14</v>
      </c>
      <c r="D198" s="99">
        <v>297</v>
      </c>
      <c r="E198" s="104" t="s">
        <v>1015</v>
      </c>
      <c r="F198" s="99" t="s">
        <v>1016</v>
      </c>
      <c r="G198" s="99" t="s">
        <v>1007</v>
      </c>
      <c r="H198" s="99" t="s">
        <v>1008</v>
      </c>
      <c r="I198" s="99" t="s">
        <v>933</v>
      </c>
      <c r="J198" s="99" t="s">
        <v>1017</v>
      </c>
      <c r="K198" s="99">
        <v>4</v>
      </c>
      <c r="L198" s="100" t="s">
        <v>935</v>
      </c>
      <c r="M198" s="101" t="s">
        <v>1018</v>
      </c>
      <c r="N198" s="102">
        <v>0</v>
      </c>
      <c r="O198" s="113"/>
    </row>
  </sheetData>
  <sortState ref="A30:W191">
    <sortCondition ref="I30:I191"/>
    <sortCondition ref="H30:H191"/>
    <sortCondition ref="D30:D191"/>
  </sortState>
  <hyperlinks>
    <hyperlink ref="J49" r:id="rId1"/>
    <hyperlink ref="J50" r:id="rId2"/>
    <hyperlink ref="J51" r:id="rId3"/>
    <hyperlink ref="J58" r:id="rId4"/>
    <hyperlink ref="J32" r:id="rId5"/>
    <hyperlink ref="J173" r:id="rId6"/>
    <hyperlink ref="J27" r:id="rId7"/>
    <hyperlink ref="J67" r:id="rId8"/>
    <hyperlink ref="J84" r:id="rId9"/>
    <hyperlink ref="J111" r:id="rId10"/>
    <hyperlink ref="J113" r:id="rId11"/>
    <hyperlink ref="J145" r:id="rId12"/>
    <hyperlink ref="J127" r:id="rId13"/>
    <hyperlink ref="J157" r:id="rId14"/>
    <hyperlink ref="J135" r:id="rId15"/>
    <hyperlink ref="J109" r:id="rId16"/>
    <hyperlink ref="J92" r:id="rId17"/>
    <hyperlink ref="J102" r:id="rId18"/>
    <hyperlink ref="J187" r:id="rId19"/>
    <hyperlink ref="J189" r:id="rId20"/>
    <hyperlink ref="J183" r:id="rId21" display="segreteria.roggiano@stmarta.org"/>
    <hyperlink ref="J175" r:id="rId22"/>
    <hyperlink ref="J178" r:id="rId23"/>
    <hyperlink ref="J191" r:id="rId24" display="mailto:segreteria@istitutosantagesesaronno.it"/>
  </hyperlinks>
  <pageMargins left="0.7" right="0.7" top="0.75" bottom="0.75" header="0.3" footer="0.3"/>
  <pageSetup paperSize="9" orientation="portrait" r:id="rId25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56"/>
  </sheetPr>
  <dimension ref="A1:Q8"/>
  <sheetViews>
    <sheetView workbookViewId="0">
      <selection activeCell="A2" sqref="A2:XFD8"/>
    </sheetView>
  </sheetViews>
  <sheetFormatPr defaultColWidth="10.7109375" defaultRowHeight="15.75"/>
  <cols>
    <col min="1" max="1" width="5" style="32" customWidth="1"/>
    <col min="2" max="3" width="4.85546875" style="32" customWidth="1"/>
    <col min="4" max="4" width="7.85546875" style="32" customWidth="1"/>
    <col min="5" max="5" width="31.85546875" style="32" customWidth="1"/>
    <col min="6" max="6" width="28.85546875" style="32" customWidth="1"/>
    <col min="7" max="7" width="7.140625" style="32" customWidth="1"/>
    <col min="8" max="8" width="11.5703125" style="32" customWidth="1"/>
    <col min="9" max="9" width="6.5703125" style="32" customWidth="1"/>
    <col min="10" max="10" width="36.42578125" style="32" customWidth="1"/>
    <col min="11" max="11" width="9.5703125" style="32" customWidth="1"/>
    <col min="12" max="12" width="11.7109375" style="32" customWidth="1"/>
    <col min="13" max="13" width="8.28515625" style="32" customWidth="1"/>
    <col min="14" max="14" width="7.7109375" style="32" customWidth="1"/>
    <col min="15" max="16384" width="10.7109375" style="32"/>
  </cols>
  <sheetData>
    <row r="1" spans="1:17">
      <c r="A1" s="77"/>
      <c r="B1" s="78" t="s">
        <v>0</v>
      </c>
      <c r="C1" s="78" t="s">
        <v>1</v>
      </c>
      <c r="D1" s="78" t="s">
        <v>2</v>
      </c>
      <c r="E1" s="78" t="s">
        <v>3</v>
      </c>
      <c r="F1" s="78" t="s">
        <v>4</v>
      </c>
      <c r="G1" s="78" t="s">
        <v>5</v>
      </c>
      <c r="H1" s="78" t="s">
        <v>6</v>
      </c>
      <c r="I1" s="78" t="s">
        <v>7</v>
      </c>
      <c r="J1" s="78" t="s">
        <v>8</v>
      </c>
      <c r="K1" s="78" t="s">
        <v>9</v>
      </c>
      <c r="L1" s="78" t="s">
        <v>10</v>
      </c>
      <c r="M1" s="78" t="s">
        <v>11</v>
      </c>
      <c r="N1" s="79" t="s">
        <v>12</v>
      </c>
    </row>
    <row r="2" spans="1:17">
      <c r="A2" s="32">
        <v>1</v>
      </c>
      <c r="B2" s="31" t="s">
        <v>13</v>
      </c>
      <c r="C2" s="31" t="s">
        <v>14</v>
      </c>
      <c r="D2" s="31">
        <v>212</v>
      </c>
      <c r="E2" s="31" t="s">
        <v>225</v>
      </c>
      <c r="F2" s="31" t="s">
        <v>849</v>
      </c>
      <c r="G2" s="31" t="s">
        <v>850</v>
      </c>
      <c r="H2" s="31" t="s">
        <v>851</v>
      </c>
      <c r="I2" s="31" t="s">
        <v>852</v>
      </c>
      <c r="J2" s="31" t="s">
        <v>853</v>
      </c>
      <c r="K2" s="31">
        <v>4</v>
      </c>
      <c r="L2" s="31" t="s">
        <v>854</v>
      </c>
      <c r="M2" s="31" t="s">
        <v>855</v>
      </c>
      <c r="N2" s="80">
        <v>0</v>
      </c>
    </row>
    <row r="3" spans="1:17">
      <c r="B3" s="81" t="s">
        <v>13</v>
      </c>
      <c r="C3" s="81" t="s">
        <v>14</v>
      </c>
      <c r="D3" s="81">
        <v>213</v>
      </c>
      <c r="E3" s="81" t="s">
        <v>856</v>
      </c>
      <c r="F3" s="81" t="s">
        <v>857</v>
      </c>
      <c r="G3" s="81" t="s">
        <v>850</v>
      </c>
      <c r="H3" s="81" t="s">
        <v>851</v>
      </c>
      <c r="I3" s="81" t="s">
        <v>852</v>
      </c>
      <c r="J3" s="82" t="s">
        <v>858</v>
      </c>
      <c r="K3" s="81">
        <v>4</v>
      </c>
      <c r="L3" s="81" t="s">
        <v>854</v>
      </c>
      <c r="M3" s="81" t="s">
        <v>859</v>
      </c>
      <c r="N3" s="83">
        <v>495</v>
      </c>
    </row>
    <row r="4" spans="1:17">
      <c r="A4" s="32">
        <v>2</v>
      </c>
      <c r="B4" s="31" t="s">
        <v>13</v>
      </c>
      <c r="C4" s="31" t="s">
        <v>14</v>
      </c>
      <c r="D4" s="31">
        <v>211</v>
      </c>
      <c r="E4" s="31" t="s">
        <v>107</v>
      </c>
      <c r="F4" s="31" t="s">
        <v>860</v>
      </c>
      <c r="G4" s="31" t="s">
        <v>850</v>
      </c>
      <c r="H4" s="31" t="s">
        <v>851</v>
      </c>
      <c r="I4" s="31" t="s">
        <v>852</v>
      </c>
      <c r="J4" s="31" t="s">
        <v>861</v>
      </c>
      <c r="K4" s="31">
        <v>4</v>
      </c>
      <c r="L4" s="31" t="s">
        <v>854</v>
      </c>
      <c r="M4" s="31" t="s">
        <v>862</v>
      </c>
      <c r="N4" s="80">
        <v>0</v>
      </c>
      <c r="O4" s="31"/>
      <c r="P4" s="31"/>
      <c r="Q4" s="31"/>
    </row>
    <row r="5" spans="1:17">
      <c r="A5" s="32">
        <v>3</v>
      </c>
      <c r="B5" s="31" t="s">
        <v>13</v>
      </c>
      <c r="C5" s="31" t="s">
        <v>14</v>
      </c>
      <c r="D5" s="31">
        <v>218</v>
      </c>
      <c r="E5" s="31" t="s">
        <v>29</v>
      </c>
      <c r="F5" s="31" t="s">
        <v>863</v>
      </c>
      <c r="G5" s="31" t="s">
        <v>864</v>
      </c>
      <c r="H5" s="31" t="s">
        <v>865</v>
      </c>
      <c r="I5" s="31" t="s">
        <v>852</v>
      </c>
      <c r="J5" s="31" t="s">
        <v>866</v>
      </c>
      <c r="K5" s="31">
        <v>4</v>
      </c>
      <c r="L5" s="31" t="s">
        <v>867</v>
      </c>
      <c r="M5" s="31" t="s">
        <v>868</v>
      </c>
      <c r="N5" s="80">
        <v>0</v>
      </c>
      <c r="O5" s="31"/>
      <c r="P5" s="31"/>
      <c r="Q5" s="31"/>
    </row>
    <row r="6" spans="1:17">
      <c r="A6" s="32">
        <v>4</v>
      </c>
      <c r="B6" s="31" t="s">
        <v>13</v>
      </c>
      <c r="C6" s="31" t="s">
        <v>14</v>
      </c>
      <c r="D6" s="31">
        <v>327</v>
      </c>
      <c r="E6" s="31" t="s">
        <v>869</v>
      </c>
      <c r="F6" s="31" t="s">
        <v>870</v>
      </c>
      <c r="G6" s="31" t="s">
        <v>871</v>
      </c>
      <c r="H6" s="31" t="s">
        <v>872</v>
      </c>
      <c r="I6" s="31" t="s">
        <v>852</v>
      </c>
      <c r="J6" s="84" t="s">
        <v>873</v>
      </c>
      <c r="K6" s="31">
        <v>4</v>
      </c>
      <c r="L6" s="85" t="s">
        <v>874</v>
      </c>
      <c r="M6" s="31">
        <v>368700</v>
      </c>
      <c r="N6" s="80">
        <v>0</v>
      </c>
    </row>
    <row r="7" spans="1:17">
      <c r="A7" s="32">
        <v>5</v>
      </c>
      <c r="B7" s="85" t="s">
        <v>13</v>
      </c>
      <c r="C7" s="85" t="s">
        <v>14</v>
      </c>
      <c r="D7" s="85">
        <v>219</v>
      </c>
      <c r="E7" s="85" t="s">
        <v>135</v>
      </c>
      <c r="F7" s="85" t="s">
        <v>875</v>
      </c>
      <c r="G7" s="85" t="s">
        <v>871</v>
      </c>
      <c r="H7" s="85" t="s">
        <v>872</v>
      </c>
      <c r="I7" s="85" t="s">
        <v>852</v>
      </c>
      <c r="J7" s="85" t="s">
        <v>876</v>
      </c>
      <c r="K7" s="85">
        <v>4</v>
      </c>
      <c r="L7" s="85" t="s">
        <v>874</v>
      </c>
      <c r="M7" s="85" t="s">
        <v>877</v>
      </c>
      <c r="N7" s="80">
        <v>0</v>
      </c>
      <c r="O7" s="31"/>
      <c r="P7" s="85"/>
      <c r="Q7" s="85"/>
    </row>
    <row r="8" spans="1:17">
      <c r="A8" s="86">
        <v>6</v>
      </c>
      <c r="B8" s="85" t="s">
        <v>13</v>
      </c>
      <c r="C8" s="85" t="s">
        <v>14</v>
      </c>
      <c r="D8" s="85">
        <v>220</v>
      </c>
      <c r="E8" s="85" t="s">
        <v>878</v>
      </c>
      <c r="F8" s="85" t="s">
        <v>879</v>
      </c>
      <c r="G8" s="85" t="s">
        <v>871</v>
      </c>
      <c r="H8" s="85" t="s">
        <v>872</v>
      </c>
      <c r="I8" s="85" t="s">
        <v>852</v>
      </c>
      <c r="J8" s="85" t="s">
        <v>880</v>
      </c>
      <c r="K8" s="85">
        <v>4</v>
      </c>
      <c r="L8" s="85" t="s">
        <v>874</v>
      </c>
      <c r="M8" s="85" t="s">
        <v>881</v>
      </c>
      <c r="N8" s="80">
        <v>0</v>
      </c>
      <c r="O8" s="85"/>
      <c r="P8" s="85"/>
      <c r="Q8" s="85"/>
    </row>
  </sheetData>
  <sheetProtection selectLockedCells="1" selectUnlockedCells="1"/>
  <autoFilter ref="A1:N1"/>
  <hyperlinks>
    <hyperlink ref="J3" r:id="rId1"/>
    <hyperlink ref="J6" r:id="rId2"/>
  </hyperlink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10"/>
  </sheetPr>
  <dimension ref="A1:W33"/>
  <sheetViews>
    <sheetView workbookViewId="0">
      <selection activeCell="J12" sqref="J12"/>
    </sheetView>
  </sheetViews>
  <sheetFormatPr defaultColWidth="10.7109375" defaultRowHeight="15"/>
  <cols>
    <col min="1" max="1" width="3.42578125" style="103" customWidth="1"/>
    <col min="2" max="3" width="4.85546875" style="103" customWidth="1"/>
    <col min="4" max="4" width="7.85546875" style="103" customWidth="1"/>
    <col min="5" max="5" width="36.42578125" style="103" customWidth="1"/>
    <col min="6" max="6" width="30" style="103" customWidth="1"/>
    <col min="7" max="7" width="7.140625" style="103" customWidth="1"/>
    <col min="8" max="8" width="25.28515625" style="103" customWidth="1"/>
    <col min="9" max="9" width="6.5703125" style="103" customWidth="1"/>
    <col min="10" max="10" width="46.140625" style="103" customWidth="1"/>
    <col min="11" max="11" width="8.42578125" style="103" customWidth="1"/>
    <col min="12" max="12" width="6.140625" style="103" customWidth="1"/>
    <col min="13" max="13" width="10" style="103" customWidth="1"/>
    <col min="14" max="14" width="7.5703125" style="103" customWidth="1"/>
    <col min="15" max="16384" width="10.7109375" style="103"/>
  </cols>
  <sheetData>
    <row r="1" spans="1:23" s="98" customFormat="1">
      <c r="A1" s="95"/>
      <c r="B1" s="96" t="s">
        <v>0</v>
      </c>
      <c r="C1" s="96" t="s">
        <v>1</v>
      </c>
      <c r="D1" s="96" t="s">
        <v>2</v>
      </c>
      <c r="E1" s="96" t="s">
        <v>3</v>
      </c>
      <c r="F1" s="96" t="s">
        <v>4</v>
      </c>
      <c r="G1" s="96" t="s">
        <v>5</v>
      </c>
      <c r="H1" s="96" t="s">
        <v>6</v>
      </c>
      <c r="I1" s="96" t="s">
        <v>7</v>
      </c>
      <c r="J1" s="96" t="s">
        <v>8</v>
      </c>
      <c r="K1" s="96" t="s">
        <v>9</v>
      </c>
      <c r="L1" s="96" t="s">
        <v>10</v>
      </c>
      <c r="M1" s="96" t="s">
        <v>11</v>
      </c>
      <c r="N1" s="97" t="s">
        <v>12</v>
      </c>
    </row>
    <row r="2" spans="1:23">
      <c r="A2" s="99">
        <v>1</v>
      </c>
      <c r="B2" s="99" t="s">
        <v>13</v>
      </c>
      <c r="C2" s="99" t="s">
        <v>14</v>
      </c>
      <c r="D2" s="99">
        <v>230</v>
      </c>
      <c r="E2" s="99" t="s">
        <v>929</v>
      </c>
      <c r="F2" s="99" t="s">
        <v>930</v>
      </c>
      <c r="G2" s="99" t="s">
        <v>931</v>
      </c>
      <c r="H2" s="99" t="s">
        <v>932</v>
      </c>
      <c r="I2" s="99" t="s">
        <v>933</v>
      </c>
      <c r="J2" s="99" t="s">
        <v>934</v>
      </c>
      <c r="K2" s="99">
        <v>4</v>
      </c>
      <c r="L2" s="100" t="s">
        <v>935</v>
      </c>
      <c r="M2" s="101" t="s">
        <v>936</v>
      </c>
      <c r="N2" s="102">
        <v>0</v>
      </c>
      <c r="O2" s="99"/>
      <c r="P2" s="99"/>
      <c r="Q2" s="99"/>
    </row>
    <row r="3" spans="1:23" ht="15.75" customHeight="1">
      <c r="A3" s="99">
        <v>2</v>
      </c>
      <c r="B3" s="99" t="s">
        <v>13</v>
      </c>
      <c r="C3" s="99" t="s">
        <v>14</v>
      </c>
      <c r="D3" s="99">
        <v>264</v>
      </c>
      <c r="E3" s="99" t="s">
        <v>937</v>
      </c>
      <c r="F3" s="99" t="s">
        <v>938</v>
      </c>
      <c r="G3" s="99" t="s">
        <v>931</v>
      </c>
      <c r="H3" s="99" t="s">
        <v>939</v>
      </c>
      <c r="I3" s="99" t="s">
        <v>933</v>
      </c>
      <c r="J3" s="99" t="s">
        <v>940</v>
      </c>
      <c r="K3" s="99">
        <v>4</v>
      </c>
      <c r="L3" s="100" t="s">
        <v>935</v>
      </c>
      <c r="M3" s="101" t="s">
        <v>941</v>
      </c>
      <c r="N3" s="102">
        <v>0</v>
      </c>
      <c r="O3" s="99"/>
      <c r="P3" s="99"/>
      <c r="Q3" s="99"/>
      <c r="R3" s="99"/>
      <c r="S3" s="99"/>
      <c r="T3" s="99"/>
      <c r="U3" s="99"/>
      <c r="V3" s="99"/>
      <c r="W3" s="99"/>
    </row>
    <row r="4" spans="1:23">
      <c r="A4" s="99">
        <v>3</v>
      </c>
      <c r="B4" s="104" t="s">
        <v>13</v>
      </c>
      <c r="C4" s="104" t="s">
        <v>14</v>
      </c>
      <c r="D4" s="104">
        <v>231</v>
      </c>
      <c r="E4" s="104" t="s">
        <v>942</v>
      </c>
      <c r="F4" s="104" t="s">
        <v>943</v>
      </c>
      <c r="G4" s="104" t="s">
        <v>944</v>
      </c>
      <c r="H4" s="104" t="s">
        <v>945</v>
      </c>
      <c r="I4" s="104" t="s">
        <v>933</v>
      </c>
      <c r="J4" s="92" t="s">
        <v>1025</v>
      </c>
      <c r="K4" s="104">
        <v>4</v>
      </c>
      <c r="L4" s="105" t="s">
        <v>935</v>
      </c>
      <c r="M4" s="106" t="s">
        <v>946</v>
      </c>
      <c r="N4" s="102">
        <v>0</v>
      </c>
      <c r="O4" s="104"/>
      <c r="P4" s="104"/>
      <c r="Q4" s="104"/>
    </row>
    <row r="5" spans="1:23">
      <c r="A5" s="99">
        <v>4</v>
      </c>
      <c r="B5" s="99" t="s">
        <v>13</v>
      </c>
      <c r="C5" s="99" t="s">
        <v>14</v>
      </c>
      <c r="D5" s="99">
        <v>232</v>
      </c>
      <c r="E5" s="99" t="s">
        <v>731</v>
      </c>
      <c r="F5" s="99" t="s">
        <v>947</v>
      </c>
      <c r="G5" s="99" t="s">
        <v>948</v>
      </c>
      <c r="H5" s="99" t="s">
        <v>949</v>
      </c>
      <c r="I5" s="99" t="s">
        <v>933</v>
      </c>
      <c r="J5" s="99" t="s">
        <v>950</v>
      </c>
      <c r="K5" s="99">
        <v>4</v>
      </c>
      <c r="L5" s="100" t="s">
        <v>553</v>
      </c>
      <c r="M5" s="101" t="s">
        <v>951</v>
      </c>
      <c r="N5" s="102">
        <v>0</v>
      </c>
    </row>
    <row r="6" spans="1:23">
      <c r="A6" s="99">
        <v>5</v>
      </c>
      <c r="B6" s="99" t="s">
        <v>13</v>
      </c>
      <c r="C6" s="99" t="s">
        <v>14</v>
      </c>
      <c r="D6" s="99">
        <v>234</v>
      </c>
      <c r="E6" s="104" t="s">
        <v>225</v>
      </c>
      <c r="F6" s="99" t="s">
        <v>952</v>
      </c>
      <c r="G6" s="99" t="s">
        <v>953</v>
      </c>
      <c r="H6" s="99" t="s">
        <v>954</v>
      </c>
      <c r="I6" s="99" t="s">
        <v>933</v>
      </c>
      <c r="J6" s="99" t="s">
        <v>955</v>
      </c>
      <c r="K6" s="99">
        <v>4</v>
      </c>
      <c r="L6" s="100" t="s">
        <v>553</v>
      </c>
      <c r="M6" s="101" t="s">
        <v>956</v>
      </c>
      <c r="N6" s="102">
        <v>0</v>
      </c>
    </row>
    <row r="7" spans="1:23" s="98" customFormat="1">
      <c r="A7" s="99">
        <v>6</v>
      </c>
      <c r="B7" s="99" t="s">
        <v>13</v>
      </c>
      <c r="C7" s="99" t="s">
        <v>14</v>
      </c>
      <c r="D7" s="99">
        <v>235</v>
      </c>
      <c r="E7" s="99" t="s">
        <v>512</v>
      </c>
      <c r="F7" s="99" t="s">
        <v>957</v>
      </c>
      <c r="G7" s="99" t="s">
        <v>958</v>
      </c>
      <c r="H7" s="99" t="s">
        <v>959</v>
      </c>
      <c r="I7" s="99" t="s">
        <v>933</v>
      </c>
      <c r="J7" s="99" t="s">
        <v>960</v>
      </c>
      <c r="K7" s="99">
        <v>4</v>
      </c>
      <c r="L7" s="100" t="s">
        <v>553</v>
      </c>
      <c r="M7" s="101" t="s">
        <v>961</v>
      </c>
      <c r="N7" s="102">
        <v>0</v>
      </c>
    </row>
    <row r="8" spans="1:23">
      <c r="A8" s="99">
        <v>7</v>
      </c>
      <c r="B8" s="103" t="s">
        <v>13</v>
      </c>
      <c r="C8" s="103" t="s">
        <v>14</v>
      </c>
      <c r="D8" s="103">
        <v>239</v>
      </c>
      <c r="E8" s="103" t="s">
        <v>962</v>
      </c>
      <c r="F8" s="103" t="s">
        <v>963</v>
      </c>
      <c r="G8" s="103" t="s">
        <v>964</v>
      </c>
      <c r="H8" s="103" t="s">
        <v>965</v>
      </c>
      <c r="I8" s="103" t="s">
        <v>933</v>
      </c>
      <c r="J8" s="99" t="s">
        <v>966</v>
      </c>
      <c r="K8" s="103">
        <v>4</v>
      </c>
      <c r="L8" s="107" t="s">
        <v>553</v>
      </c>
      <c r="M8" s="108" t="s">
        <v>967</v>
      </c>
      <c r="N8" s="102">
        <v>0</v>
      </c>
    </row>
    <row r="9" spans="1:23">
      <c r="A9" s="99">
        <v>8</v>
      </c>
      <c r="B9" s="99" t="s">
        <v>13</v>
      </c>
      <c r="C9" s="99" t="s">
        <v>14</v>
      </c>
      <c r="D9" s="99">
        <v>240</v>
      </c>
      <c r="E9" s="104" t="s">
        <v>968</v>
      </c>
      <c r="F9" s="99" t="s">
        <v>969</v>
      </c>
      <c r="G9" s="99" t="s">
        <v>970</v>
      </c>
      <c r="H9" s="99" t="s">
        <v>971</v>
      </c>
      <c r="I9" s="99" t="s">
        <v>933</v>
      </c>
      <c r="J9" s="99" t="s">
        <v>972</v>
      </c>
      <c r="K9" s="99">
        <v>4</v>
      </c>
      <c r="L9" s="100" t="s">
        <v>935</v>
      </c>
      <c r="M9" s="101" t="s">
        <v>973</v>
      </c>
      <c r="N9" s="102">
        <v>0</v>
      </c>
    </row>
    <row r="10" spans="1:23">
      <c r="A10" s="99">
        <v>9</v>
      </c>
      <c r="B10" s="103" t="s">
        <v>13</v>
      </c>
      <c r="C10" s="103" t="s">
        <v>14</v>
      </c>
      <c r="D10" s="103">
        <v>241</v>
      </c>
      <c r="E10" s="103" t="s">
        <v>974</v>
      </c>
      <c r="F10" s="103" t="s">
        <v>975</v>
      </c>
      <c r="G10" s="103" t="s">
        <v>976</v>
      </c>
      <c r="H10" s="103" t="s">
        <v>977</v>
      </c>
      <c r="I10" s="103" t="s">
        <v>933</v>
      </c>
      <c r="J10" s="99" t="s">
        <v>978</v>
      </c>
      <c r="K10" s="103">
        <v>4</v>
      </c>
      <c r="L10" s="107" t="s">
        <v>518</v>
      </c>
      <c r="M10" s="108" t="s">
        <v>979</v>
      </c>
      <c r="N10" s="102">
        <v>0</v>
      </c>
    </row>
    <row r="11" spans="1:23">
      <c r="A11" s="99">
        <v>10</v>
      </c>
      <c r="B11" s="99" t="s">
        <v>13</v>
      </c>
      <c r="C11" s="103" t="s">
        <v>14</v>
      </c>
      <c r="D11" s="99">
        <v>242</v>
      </c>
      <c r="E11" s="99" t="s">
        <v>980</v>
      </c>
      <c r="F11" s="99" t="s">
        <v>981</v>
      </c>
      <c r="G11" s="99" t="s">
        <v>976</v>
      </c>
      <c r="H11" s="99" t="s">
        <v>977</v>
      </c>
      <c r="I11" s="99" t="s">
        <v>933</v>
      </c>
      <c r="J11" s="99" t="s">
        <v>982</v>
      </c>
      <c r="K11" s="99">
        <v>4</v>
      </c>
      <c r="L11" s="100" t="s">
        <v>518</v>
      </c>
      <c r="M11" s="101" t="s">
        <v>983</v>
      </c>
      <c r="N11" s="102">
        <v>0</v>
      </c>
    </row>
    <row r="12" spans="1:23" s="109" customFormat="1">
      <c r="A12" s="99">
        <v>11</v>
      </c>
      <c r="B12" s="104" t="s">
        <v>13</v>
      </c>
      <c r="C12" s="104" t="s">
        <v>14</v>
      </c>
      <c r="D12" s="104">
        <v>244</v>
      </c>
      <c r="E12" s="104" t="s">
        <v>984</v>
      </c>
      <c r="F12" s="104" t="s">
        <v>985</v>
      </c>
      <c r="G12" s="104" t="s">
        <v>976</v>
      </c>
      <c r="H12" s="104" t="s">
        <v>977</v>
      </c>
      <c r="I12" s="104" t="s">
        <v>933</v>
      </c>
      <c r="J12" s="157" t="s">
        <v>1024</v>
      </c>
      <c r="K12" s="104">
        <v>4</v>
      </c>
      <c r="L12" s="105" t="s">
        <v>518</v>
      </c>
      <c r="M12" s="106" t="s">
        <v>986</v>
      </c>
      <c r="N12" s="102">
        <v>0</v>
      </c>
      <c r="P12" s="110"/>
    </row>
    <row r="13" spans="1:23">
      <c r="A13" s="99">
        <v>12</v>
      </c>
      <c r="B13" s="104" t="s">
        <v>13</v>
      </c>
      <c r="C13" s="104" t="s">
        <v>14</v>
      </c>
      <c r="D13" s="104">
        <v>317</v>
      </c>
      <c r="E13" s="104" t="s">
        <v>987</v>
      </c>
      <c r="F13" s="104" t="s">
        <v>988</v>
      </c>
      <c r="G13" s="104" t="s">
        <v>976</v>
      </c>
      <c r="H13" s="104" t="s">
        <v>977</v>
      </c>
      <c r="I13" s="104" t="s">
        <v>933</v>
      </c>
      <c r="J13" s="99" t="s">
        <v>989</v>
      </c>
      <c r="K13" s="104">
        <v>4</v>
      </c>
      <c r="L13" s="105" t="s">
        <v>518</v>
      </c>
      <c r="M13" s="106" t="s">
        <v>990</v>
      </c>
      <c r="N13" s="102">
        <v>0</v>
      </c>
    </row>
    <row r="14" spans="1:23">
      <c r="A14" s="99">
        <v>13</v>
      </c>
      <c r="B14" s="99" t="s">
        <v>13</v>
      </c>
      <c r="C14" s="99" t="s">
        <v>14</v>
      </c>
      <c r="D14" s="99">
        <v>294</v>
      </c>
      <c r="E14" s="104" t="s">
        <v>991</v>
      </c>
      <c r="F14" s="103" t="s">
        <v>992</v>
      </c>
      <c r="G14" s="99" t="s">
        <v>993</v>
      </c>
      <c r="H14" s="99" t="s">
        <v>994</v>
      </c>
      <c r="I14" s="99" t="s">
        <v>933</v>
      </c>
      <c r="J14" s="99" t="s">
        <v>995</v>
      </c>
      <c r="K14" s="103">
        <v>4</v>
      </c>
      <c r="L14" s="100" t="s">
        <v>553</v>
      </c>
      <c r="M14" s="101" t="s">
        <v>996</v>
      </c>
      <c r="N14" s="102">
        <v>0</v>
      </c>
      <c r="O14" s="111"/>
      <c r="R14" s="99"/>
      <c r="S14" s="99"/>
      <c r="T14" s="104"/>
      <c r="V14" s="99"/>
    </row>
    <row r="15" spans="1:23">
      <c r="A15" s="99">
        <v>14</v>
      </c>
      <c r="B15" s="99" t="s">
        <v>13</v>
      </c>
      <c r="C15" s="99" t="s">
        <v>14</v>
      </c>
      <c r="D15" s="99">
        <v>247</v>
      </c>
      <c r="E15" s="99" t="s">
        <v>23</v>
      </c>
      <c r="F15" s="99" t="s">
        <v>997</v>
      </c>
      <c r="G15" s="99" t="s">
        <v>998</v>
      </c>
      <c r="H15" s="99" t="s">
        <v>999</v>
      </c>
      <c r="I15" s="99" t="s">
        <v>933</v>
      </c>
      <c r="J15" s="99" t="s">
        <v>1000</v>
      </c>
      <c r="K15" s="99">
        <v>4</v>
      </c>
      <c r="L15" s="100" t="s">
        <v>553</v>
      </c>
      <c r="M15" s="101" t="s">
        <v>1001</v>
      </c>
      <c r="N15" s="102">
        <v>0</v>
      </c>
    </row>
    <row r="16" spans="1:23" s="98" customFormat="1">
      <c r="A16" s="99">
        <v>15</v>
      </c>
      <c r="B16" s="99" t="s">
        <v>13</v>
      </c>
      <c r="C16" s="99" t="s">
        <v>14</v>
      </c>
      <c r="D16" s="99">
        <v>246</v>
      </c>
      <c r="E16" s="99" t="s">
        <v>1002</v>
      </c>
      <c r="F16" s="99" t="s">
        <v>1003</v>
      </c>
      <c r="G16" s="99" t="s">
        <v>998</v>
      </c>
      <c r="H16" s="99" t="s">
        <v>999</v>
      </c>
      <c r="I16" s="99" t="s">
        <v>933</v>
      </c>
      <c r="J16" s="99" t="s">
        <v>1004</v>
      </c>
      <c r="K16" s="99">
        <v>4</v>
      </c>
      <c r="L16" s="100" t="s">
        <v>553</v>
      </c>
      <c r="M16" s="101" t="s">
        <v>1005</v>
      </c>
      <c r="N16" s="102">
        <v>0</v>
      </c>
      <c r="O16" s="103"/>
      <c r="P16" s="103"/>
      <c r="Q16" s="104"/>
    </row>
    <row r="17" spans="1:15">
      <c r="A17" s="99">
        <v>16</v>
      </c>
      <c r="B17" s="99" t="s">
        <v>13</v>
      </c>
      <c r="C17" s="99" t="s">
        <v>14</v>
      </c>
      <c r="D17" s="99">
        <v>224</v>
      </c>
      <c r="E17" s="104" t="s">
        <v>225</v>
      </c>
      <c r="F17" s="99" t="s">
        <v>1006</v>
      </c>
      <c r="G17" s="99" t="s">
        <v>1007</v>
      </c>
      <c r="H17" s="99" t="s">
        <v>1008</v>
      </c>
      <c r="I17" s="99" t="s">
        <v>933</v>
      </c>
      <c r="J17" s="99" t="s">
        <v>1009</v>
      </c>
      <c r="K17" s="99">
        <v>4</v>
      </c>
      <c r="L17" s="100" t="s">
        <v>935</v>
      </c>
      <c r="M17" s="101" t="s">
        <v>1010</v>
      </c>
      <c r="N17" s="102">
        <v>0</v>
      </c>
    </row>
    <row r="18" spans="1:15">
      <c r="A18" s="99">
        <v>17</v>
      </c>
      <c r="B18" s="104" t="s">
        <v>13</v>
      </c>
      <c r="C18" s="104" t="s">
        <v>14</v>
      </c>
      <c r="D18" s="104">
        <v>226</v>
      </c>
      <c r="E18" s="104" t="s">
        <v>1011</v>
      </c>
      <c r="F18" s="104" t="s">
        <v>1012</v>
      </c>
      <c r="G18" s="104" t="s">
        <v>1007</v>
      </c>
      <c r="H18" s="104" t="s">
        <v>1008</v>
      </c>
      <c r="I18" s="104" t="s">
        <v>933</v>
      </c>
      <c r="J18" s="99" t="s">
        <v>1013</v>
      </c>
      <c r="K18" s="104">
        <v>4</v>
      </c>
      <c r="L18" s="105" t="s">
        <v>935</v>
      </c>
      <c r="M18" s="106" t="s">
        <v>1014</v>
      </c>
      <c r="N18" s="102">
        <v>0</v>
      </c>
    </row>
    <row r="19" spans="1:15">
      <c r="A19" s="112">
        <v>18</v>
      </c>
      <c r="B19" s="99" t="s">
        <v>13</v>
      </c>
      <c r="C19" s="99" t="s">
        <v>14</v>
      </c>
      <c r="D19" s="99">
        <v>297</v>
      </c>
      <c r="E19" s="104" t="s">
        <v>1015</v>
      </c>
      <c r="F19" s="99" t="s">
        <v>1016</v>
      </c>
      <c r="G19" s="99" t="s">
        <v>1007</v>
      </c>
      <c r="H19" s="99" t="s">
        <v>1008</v>
      </c>
      <c r="I19" s="99" t="s">
        <v>933</v>
      </c>
      <c r="J19" s="99" t="s">
        <v>1017</v>
      </c>
      <c r="K19" s="99">
        <v>4</v>
      </c>
      <c r="L19" s="100" t="s">
        <v>935</v>
      </c>
      <c r="M19" s="101" t="s">
        <v>1018</v>
      </c>
      <c r="N19" s="102">
        <v>0</v>
      </c>
      <c r="O19" s="113"/>
    </row>
    <row r="21" spans="1:15" ht="15.75" thickBot="1">
      <c r="J21" s="157"/>
    </row>
    <row r="22" spans="1:15" ht="16.5" thickTop="1" thickBot="1">
      <c r="E22" s="114" t="s">
        <v>1019</v>
      </c>
      <c r="F22" s="115"/>
    </row>
    <row r="23" spans="1:15">
      <c r="E23" s="116" t="s">
        <v>36</v>
      </c>
      <c r="F23" s="117">
        <f>BERGAMO!A29</f>
        <v>28</v>
      </c>
    </row>
    <row r="24" spans="1:15">
      <c r="E24" s="116" t="s">
        <v>183</v>
      </c>
      <c r="F24" s="117">
        <f>BRESCIA!A35</f>
        <v>33</v>
      </c>
    </row>
    <row r="25" spans="1:15">
      <c r="E25" s="116" t="s">
        <v>1020</v>
      </c>
      <c r="F25" s="117">
        <f>CREMONA_MANTOVA!A8</f>
        <v>7</v>
      </c>
    </row>
    <row r="26" spans="1:15">
      <c r="E26" s="116" t="s">
        <v>395</v>
      </c>
      <c r="F26" s="117">
        <f>COMO!A11</f>
        <v>10</v>
      </c>
    </row>
    <row r="27" spans="1:15">
      <c r="E27" s="116" t="s">
        <v>453</v>
      </c>
      <c r="F27" s="117">
        <f>LECCO!A10</f>
        <v>9</v>
      </c>
    </row>
    <row r="28" spans="1:15">
      <c r="E28" s="116" t="s">
        <v>498</v>
      </c>
      <c r="F28" s="117">
        <f>LODI!A5</f>
        <v>4</v>
      </c>
    </row>
    <row r="29" spans="1:15">
      <c r="E29" s="116" t="s">
        <v>619</v>
      </c>
      <c r="F29" s="117">
        <f>MILANO!A70</f>
        <v>69</v>
      </c>
    </row>
    <row r="30" spans="1:15">
      <c r="E30" s="116" t="s">
        <v>851</v>
      </c>
      <c r="F30" s="117">
        <f>PAVIA!A8</f>
        <v>6</v>
      </c>
    </row>
    <row r="31" spans="1:15">
      <c r="E31" s="116" t="s">
        <v>1021</v>
      </c>
      <c r="F31" s="117">
        <f>'MONZA BRIANZA'!A12</f>
        <v>11</v>
      </c>
    </row>
    <row r="32" spans="1:15">
      <c r="E32" s="116" t="s">
        <v>1008</v>
      </c>
      <c r="F32" s="117">
        <f>A19</f>
        <v>18</v>
      </c>
    </row>
    <row r="33" spans="5:6">
      <c r="E33" s="118" t="s">
        <v>1022</v>
      </c>
      <c r="F33" s="119">
        <f>SUM(F23:F32)</f>
        <v>195</v>
      </c>
    </row>
  </sheetData>
  <sheetProtection selectLockedCells="1" selectUnlockedCells="1"/>
  <autoFilter ref="A1:N1"/>
  <hyperlinks>
    <hyperlink ref="J8" r:id="rId1"/>
    <hyperlink ref="J10" r:id="rId2"/>
    <hyperlink ref="J4" r:id="rId3" display="segreteria.roggiano@stmarta.org; "/>
    <hyperlink ref="J12" r:id="rId4" display="mailto:segreteria@istitutosantagesesaronno.it"/>
  </hyperlinks>
  <pageMargins left="0.7" right="0.7" top="0.75" bottom="0.75" header="0.51180555555555551" footer="0.51180555555555551"/>
  <pageSetup paperSize="9" firstPageNumber="0" orientation="portrait" horizontalDpi="300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</sheetPr>
  <dimension ref="A1:R29"/>
  <sheetViews>
    <sheetView workbookViewId="0">
      <selection activeCell="A29" sqref="A1:XFD29"/>
    </sheetView>
  </sheetViews>
  <sheetFormatPr defaultColWidth="13.140625" defaultRowHeight="15.75"/>
  <cols>
    <col min="1" max="1" width="4.140625" style="1" customWidth="1"/>
    <col min="2" max="2" width="5.42578125" style="1" customWidth="1"/>
    <col min="3" max="3" width="5.5703125" style="1" customWidth="1"/>
    <col min="4" max="4" width="8.85546875" style="2" customWidth="1"/>
    <col min="5" max="5" width="50.85546875" style="1" customWidth="1"/>
    <col min="6" max="6" width="31.85546875" style="1" customWidth="1"/>
    <col min="7" max="7" width="7.7109375" style="1" customWidth="1"/>
    <col min="8" max="8" width="25.85546875" style="1" customWidth="1"/>
    <col min="9" max="9" width="6.140625" style="1" customWidth="1"/>
    <col min="10" max="10" width="146.28515625" style="1" customWidth="1"/>
    <col min="11" max="11" width="9.7109375" style="1" customWidth="1"/>
    <col min="12" max="12" width="6.42578125" style="1" customWidth="1"/>
    <col min="13" max="13" width="11.28515625" style="3" customWidth="1"/>
    <col min="14" max="14" width="10.140625" style="1" customWidth="1"/>
    <col min="15" max="16384" width="13.140625" style="1"/>
  </cols>
  <sheetData>
    <row r="1" spans="1:17" s="10" customFormat="1">
      <c r="A1" s="4"/>
      <c r="B1" s="5" t="s">
        <v>0</v>
      </c>
      <c r="C1" s="5" t="s">
        <v>1</v>
      </c>
      <c r="D1" s="6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7" t="s">
        <v>11</v>
      </c>
      <c r="N1" s="8" t="s">
        <v>12</v>
      </c>
      <c r="O1" s="9"/>
    </row>
    <row r="2" spans="1:17">
      <c r="A2" s="1">
        <v>1</v>
      </c>
      <c r="B2" s="11" t="s">
        <v>13</v>
      </c>
      <c r="C2" s="11" t="s">
        <v>14</v>
      </c>
      <c r="D2" s="12">
        <v>13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3" t="s">
        <v>20</v>
      </c>
      <c r="K2" s="11">
        <v>4</v>
      </c>
      <c r="L2" s="11" t="s">
        <v>21</v>
      </c>
      <c r="M2" s="14" t="s">
        <v>22</v>
      </c>
      <c r="N2" s="15">
        <v>0</v>
      </c>
      <c r="O2" s="11"/>
      <c r="P2" s="11"/>
    </row>
    <row r="3" spans="1:17">
      <c r="A3" s="1">
        <v>2</v>
      </c>
      <c r="B3" s="11" t="s">
        <v>13</v>
      </c>
      <c r="C3" s="11" t="s">
        <v>14</v>
      </c>
      <c r="D3" s="12">
        <v>16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19</v>
      </c>
      <c r="J3" s="13" t="s">
        <v>27</v>
      </c>
      <c r="K3" s="11">
        <v>4</v>
      </c>
      <c r="L3" s="11" t="s">
        <v>21</v>
      </c>
      <c r="M3" s="14" t="s">
        <v>28</v>
      </c>
      <c r="N3" s="16">
        <v>0</v>
      </c>
      <c r="O3" s="2"/>
      <c r="P3" s="2"/>
      <c r="Q3" s="2"/>
    </row>
    <row r="4" spans="1:17">
      <c r="A4" s="1">
        <v>3</v>
      </c>
      <c r="B4" s="11" t="s">
        <v>13</v>
      </c>
      <c r="C4" s="11" t="s">
        <v>14</v>
      </c>
      <c r="D4" s="12">
        <v>267</v>
      </c>
      <c r="E4" s="11" t="s">
        <v>29</v>
      </c>
      <c r="F4" s="11" t="s">
        <v>30</v>
      </c>
      <c r="G4" s="11" t="s">
        <v>25</v>
      </c>
      <c r="H4" s="11" t="s">
        <v>26</v>
      </c>
      <c r="I4" s="11" t="s">
        <v>19</v>
      </c>
      <c r="J4" s="11" t="s">
        <v>31</v>
      </c>
      <c r="K4" s="11">
        <v>4</v>
      </c>
      <c r="L4" s="11" t="s">
        <v>21</v>
      </c>
      <c r="M4" s="14" t="s">
        <v>32</v>
      </c>
      <c r="N4" s="16">
        <v>0</v>
      </c>
      <c r="O4" s="2"/>
    </row>
    <row r="5" spans="1:17">
      <c r="A5" s="1">
        <v>4</v>
      </c>
      <c r="B5" s="11" t="s">
        <v>13</v>
      </c>
      <c r="C5" s="11" t="s">
        <v>14</v>
      </c>
      <c r="D5" s="12">
        <v>3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19</v>
      </c>
      <c r="J5" s="13" t="s">
        <v>37</v>
      </c>
      <c r="K5" s="11">
        <v>4</v>
      </c>
      <c r="L5" s="11" t="s">
        <v>21</v>
      </c>
      <c r="M5" s="14" t="s">
        <v>38</v>
      </c>
      <c r="N5" s="16">
        <v>-5.6843418860808015E-14</v>
      </c>
    </row>
    <row r="6" spans="1:17">
      <c r="A6" s="1">
        <v>5</v>
      </c>
      <c r="B6" s="11" t="s">
        <v>13</v>
      </c>
      <c r="C6" s="11" t="s">
        <v>14</v>
      </c>
      <c r="D6" s="12">
        <v>2</v>
      </c>
      <c r="E6" s="11" t="s">
        <v>39</v>
      </c>
      <c r="F6" s="11" t="s">
        <v>40</v>
      </c>
      <c r="G6" s="11" t="s">
        <v>41</v>
      </c>
      <c r="H6" s="11" t="s">
        <v>36</v>
      </c>
      <c r="I6" s="11" t="s">
        <v>19</v>
      </c>
      <c r="J6" s="13" t="s">
        <v>42</v>
      </c>
      <c r="K6" s="11">
        <v>4</v>
      </c>
      <c r="L6" s="11" t="s">
        <v>21</v>
      </c>
      <c r="M6" s="14" t="s">
        <v>43</v>
      </c>
      <c r="N6" s="16">
        <v>0</v>
      </c>
    </row>
    <row r="7" spans="1:17">
      <c r="A7" s="1">
        <v>6</v>
      </c>
      <c r="B7" s="11" t="s">
        <v>13</v>
      </c>
      <c r="C7" s="11" t="s">
        <v>14</v>
      </c>
      <c r="D7" s="12">
        <v>6</v>
      </c>
      <c r="E7" s="11" t="s">
        <v>44</v>
      </c>
      <c r="F7" s="11" t="s">
        <v>45</v>
      </c>
      <c r="G7" s="11" t="s">
        <v>46</v>
      </c>
      <c r="H7" s="11" t="s">
        <v>36</v>
      </c>
      <c r="I7" s="11" t="s">
        <v>19</v>
      </c>
      <c r="J7" s="11" t="s">
        <v>47</v>
      </c>
      <c r="K7" s="11">
        <v>4</v>
      </c>
      <c r="L7" s="11" t="s">
        <v>21</v>
      </c>
      <c r="M7" s="14" t="s">
        <v>48</v>
      </c>
      <c r="N7" s="16">
        <v>0</v>
      </c>
      <c r="O7" s="2"/>
      <c r="P7" s="2"/>
      <c r="Q7" s="2"/>
    </row>
    <row r="8" spans="1:17">
      <c r="A8" s="1">
        <v>7</v>
      </c>
      <c r="B8" s="11" t="s">
        <v>13</v>
      </c>
      <c r="C8" s="11" t="s">
        <v>14</v>
      </c>
      <c r="D8" s="12">
        <v>9</v>
      </c>
      <c r="E8" s="11" t="s">
        <v>49</v>
      </c>
      <c r="F8" s="11" t="s">
        <v>50</v>
      </c>
      <c r="G8" s="11" t="s">
        <v>46</v>
      </c>
      <c r="H8" s="11" t="s">
        <v>36</v>
      </c>
      <c r="I8" s="11" t="s">
        <v>19</v>
      </c>
      <c r="J8" s="13" t="s">
        <v>51</v>
      </c>
      <c r="K8" s="11">
        <v>4</v>
      </c>
      <c r="L8" s="11" t="s">
        <v>21</v>
      </c>
      <c r="M8" s="14" t="s">
        <v>52</v>
      </c>
      <c r="N8" s="16">
        <v>-5.6843418860808015E-14</v>
      </c>
      <c r="O8" s="12"/>
      <c r="P8" s="2"/>
      <c r="Q8" s="2"/>
    </row>
    <row r="9" spans="1:17">
      <c r="A9" s="1">
        <v>8</v>
      </c>
      <c r="B9" s="11" t="s">
        <v>13</v>
      </c>
      <c r="C9" s="11" t="s">
        <v>14</v>
      </c>
      <c r="D9" s="12">
        <v>10</v>
      </c>
      <c r="E9" s="11" t="s">
        <v>53</v>
      </c>
      <c r="F9" s="11" t="s">
        <v>54</v>
      </c>
      <c r="G9" s="11" t="s">
        <v>55</v>
      </c>
      <c r="H9" s="11" t="s">
        <v>36</v>
      </c>
      <c r="I9" s="11" t="s">
        <v>19</v>
      </c>
      <c r="J9" s="13" t="s">
        <v>56</v>
      </c>
      <c r="K9" s="11">
        <v>4</v>
      </c>
      <c r="L9" s="11" t="s">
        <v>21</v>
      </c>
      <c r="M9" s="14" t="s">
        <v>57</v>
      </c>
      <c r="N9" s="16">
        <v>0</v>
      </c>
    </row>
    <row r="10" spans="1:17">
      <c r="A10" s="1">
        <v>9</v>
      </c>
      <c r="B10" s="11" t="s">
        <v>13</v>
      </c>
      <c r="C10" s="11" t="s">
        <v>14</v>
      </c>
      <c r="D10" s="12">
        <v>1</v>
      </c>
      <c r="E10" s="11" t="s">
        <v>58</v>
      </c>
      <c r="F10" s="11" t="s">
        <v>59</v>
      </c>
      <c r="G10" s="11" t="s">
        <v>60</v>
      </c>
      <c r="H10" s="11" t="s">
        <v>36</v>
      </c>
      <c r="I10" s="11" t="s">
        <v>19</v>
      </c>
      <c r="J10" s="91" t="s">
        <v>1023</v>
      </c>
      <c r="K10" s="11">
        <v>4</v>
      </c>
      <c r="L10" s="11" t="s">
        <v>21</v>
      </c>
      <c r="M10" s="14" t="s">
        <v>61</v>
      </c>
      <c r="N10" s="16">
        <v>0</v>
      </c>
    </row>
    <row r="11" spans="1:17">
      <c r="A11" s="1">
        <v>10</v>
      </c>
      <c r="B11" s="11" t="s">
        <v>13</v>
      </c>
      <c r="C11" s="11" t="s">
        <v>14</v>
      </c>
      <c r="D11" s="12">
        <v>8</v>
      </c>
      <c r="E11" s="11" t="s">
        <v>62</v>
      </c>
      <c r="F11" s="11" t="s">
        <v>63</v>
      </c>
      <c r="G11" s="11" t="s">
        <v>46</v>
      </c>
      <c r="H11" s="11" t="s">
        <v>36</v>
      </c>
      <c r="I11" s="11" t="s">
        <v>19</v>
      </c>
      <c r="J11" s="11" t="s">
        <v>64</v>
      </c>
      <c r="K11" s="11">
        <v>4</v>
      </c>
      <c r="L11" s="11" t="s">
        <v>21</v>
      </c>
      <c r="M11" s="14" t="s">
        <v>65</v>
      </c>
      <c r="N11" s="16">
        <v>-5.6843418860808015E-14</v>
      </c>
    </row>
    <row r="12" spans="1:17">
      <c r="A12" s="1">
        <v>11</v>
      </c>
      <c r="B12" s="11" t="s">
        <v>13</v>
      </c>
      <c r="C12" s="11" t="s">
        <v>14</v>
      </c>
      <c r="D12" s="12">
        <v>11</v>
      </c>
      <c r="E12" s="11" t="s">
        <v>66</v>
      </c>
      <c r="F12" s="11" t="s">
        <v>67</v>
      </c>
      <c r="G12" s="11" t="s">
        <v>68</v>
      </c>
      <c r="H12" s="11" t="s">
        <v>36</v>
      </c>
      <c r="I12" s="11" t="s">
        <v>19</v>
      </c>
      <c r="J12" s="13" t="s">
        <v>69</v>
      </c>
      <c r="K12" s="11">
        <v>4</v>
      </c>
      <c r="L12" s="11" t="s">
        <v>21</v>
      </c>
      <c r="M12" s="14" t="s">
        <v>70</v>
      </c>
      <c r="N12" s="16">
        <v>0</v>
      </c>
    </row>
    <row r="13" spans="1:17">
      <c r="A13" s="1">
        <v>12</v>
      </c>
      <c r="B13" s="11" t="s">
        <v>13</v>
      </c>
      <c r="C13" s="11" t="s">
        <v>14</v>
      </c>
      <c r="D13" s="12">
        <v>12</v>
      </c>
      <c r="E13" s="11" t="s">
        <v>71</v>
      </c>
      <c r="F13" s="11" t="s">
        <v>72</v>
      </c>
      <c r="G13" s="11" t="s">
        <v>46</v>
      </c>
      <c r="H13" s="11" t="s">
        <v>36</v>
      </c>
      <c r="I13" s="11" t="s">
        <v>19</v>
      </c>
      <c r="J13" s="11" t="s">
        <v>73</v>
      </c>
      <c r="K13" s="11">
        <v>4</v>
      </c>
      <c r="L13" s="11" t="s">
        <v>21</v>
      </c>
      <c r="M13" s="14" t="s">
        <v>74</v>
      </c>
      <c r="N13" s="16">
        <v>0</v>
      </c>
      <c r="O13" s="11"/>
    </row>
    <row r="14" spans="1:17">
      <c r="A14" s="1">
        <v>13</v>
      </c>
      <c r="B14" s="11" t="s">
        <v>13</v>
      </c>
      <c r="C14" s="11" t="s">
        <v>14</v>
      </c>
      <c r="D14" s="12">
        <v>252</v>
      </c>
      <c r="E14" s="11" t="s">
        <v>75</v>
      </c>
      <c r="F14" s="11" t="s">
        <v>76</v>
      </c>
      <c r="G14" s="11" t="s">
        <v>77</v>
      </c>
      <c r="H14" s="11" t="s">
        <v>36</v>
      </c>
      <c r="I14" s="11" t="s">
        <v>19</v>
      </c>
      <c r="J14" s="13" t="s">
        <v>78</v>
      </c>
      <c r="K14" s="11">
        <v>4</v>
      </c>
      <c r="L14" s="11" t="s">
        <v>21</v>
      </c>
      <c r="M14" s="14" t="s">
        <v>79</v>
      </c>
      <c r="N14" s="16">
        <v>-5.6843418860808015E-14</v>
      </c>
    </row>
    <row r="15" spans="1:17">
      <c r="A15" s="1">
        <v>14</v>
      </c>
      <c r="B15" s="11" t="s">
        <v>13</v>
      </c>
      <c r="C15" s="11" t="s">
        <v>14</v>
      </c>
      <c r="D15" s="12">
        <v>18</v>
      </c>
      <c r="E15" s="11" t="s">
        <v>80</v>
      </c>
      <c r="F15" s="11" t="s">
        <v>81</v>
      </c>
      <c r="G15" s="11" t="s">
        <v>82</v>
      </c>
      <c r="H15" s="11" t="s">
        <v>83</v>
      </c>
      <c r="I15" s="11" t="s">
        <v>19</v>
      </c>
      <c r="J15" s="11" t="s">
        <v>84</v>
      </c>
      <c r="K15" s="11">
        <v>4</v>
      </c>
      <c r="L15" s="11" t="s">
        <v>21</v>
      </c>
      <c r="M15" s="14">
        <v>4360059</v>
      </c>
      <c r="N15" s="16">
        <v>0</v>
      </c>
    </row>
    <row r="16" spans="1:17">
      <c r="A16" s="1">
        <v>15</v>
      </c>
      <c r="B16" s="11" t="s">
        <v>13</v>
      </c>
      <c r="C16" s="11" t="s">
        <v>14</v>
      </c>
      <c r="D16" s="12">
        <v>302</v>
      </c>
      <c r="E16" s="11" t="s">
        <v>85</v>
      </c>
      <c r="F16" s="11" t="s">
        <v>86</v>
      </c>
      <c r="G16" s="11" t="s">
        <v>87</v>
      </c>
      <c r="H16" s="11" t="s">
        <v>88</v>
      </c>
      <c r="I16" s="11" t="s">
        <v>19</v>
      </c>
      <c r="J16" s="11" t="s">
        <v>89</v>
      </c>
      <c r="K16" s="11">
        <v>4</v>
      </c>
      <c r="L16" s="11" t="s">
        <v>90</v>
      </c>
      <c r="M16" s="14" t="s">
        <v>91</v>
      </c>
      <c r="N16" s="16">
        <v>0</v>
      </c>
      <c r="O16" s="11"/>
      <c r="P16" s="11"/>
    </row>
    <row r="17" spans="1:18">
      <c r="A17" s="1">
        <v>16</v>
      </c>
      <c r="B17" s="11" t="s">
        <v>13</v>
      </c>
      <c r="C17" s="11" t="s">
        <v>14</v>
      </c>
      <c r="D17" s="12">
        <v>312</v>
      </c>
      <c r="E17" s="11" t="s">
        <v>92</v>
      </c>
      <c r="F17" s="11" t="s">
        <v>93</v>
      </c>
      <c r="G17" s="11" t="s">
        <v>87</v>
      </c>
      <c r="H17" s="11" t="s">
        <v>88</v>
      </c>
      <c r="I17" s="11" t="s">
        <v>19</v>
      </c>
      <c r="J17" s="11" t="s">
        <v>89</v>
      </c>
      <c r="K17" s="11">
        <v>4</v>
      </c>
      <c r="L17" s="11" t="s">
        <v>90</v>
      </c>
      <c r="M17" s="14" t="s">
        <v>94</v>
      </c>
      <c r="N17" s="16">
        <v>-5.6843418860808015E-14</v>
      </c>
      <c r="O17" s="11"/>
      <c r="P17" s="11"/>
    </row>
    <row r="18" spans="1:18">
      <c r="A18" s="1">
        <v>17</v>
      </c>
      <c r="B18" s="11" t="s">
        <v>13</v>
      </c>
      <c r="C18" s="11" t="s">
        <v>14</v>
      </c>
      <c r="D18" s="12">
        <v>21</v>
      </c>
      <c r="E18" s="11" t="s">
        <v>95</v>
      </c>
      <c r="F18" s="11" t="s">
        <v>96</v>
      </c>
      <c r="G18" s="11" t="s">
        <v>97</v>
      </c>
      <c r="H18" s="11" t="s">
        <v>98</v>
      </c>
      <c r="I18" s="11" t="s">
        <v>19</v>
      </c>
      <c r="J18" s="13" t="s">
        <v>99</v>
      </c>
      <c r="K18" s="11">
        <v>4</v>
      </c>
      <c r="L18" s="11" t="s">
        <v>21</v>
      </c>
      <c r="M18" s="14" t="s">
        <v>100</v>
      </c>
      <c r="N18" s="16">
        <v>0</v>
      </c>
    </row>
    <row r="19" spans="1:18">
      <c r="A19" s="1">
        <v>18</v>
      </c>
      <c r="B19" s="11" t="s">
        <v>13</v>
      </c>
      <c r="C19" s="11" t="s">
        <v>14</v>
      </c>
      <c r="D19" s="12">
        <v>265</v>
      </c>
      <c r="E19" s="11" t="s">
        <v>101</v>
      </c>
      <c r="F19" s="11" t="s">
        <v>102</v>
      </c>
      <c r="G19" s="11" t="s">
        <v>103</v>
      </c>
      <c r="H19" s="11" t="s">
        <v>104</v>
      </c>
      <c r="I19" s="11" t="s">
        <v>19</v>
      </c>
      <c r="J19" s="13" t="s">
        <v>105</v>
      </c>
      <c r="K19" s="11">
        <v>4</v>
      </c>
      <c r="L19" s="11" t="s">
        <v>21</v>
      </c>
      <c r="M19" s="14" t="s">
        <v>106</v>
      </c>
      <c r="N19" s="16">
        <v>0</v>
      </c>
    </row>
    <row r="20" spans="1:18">
      <c r="A20" s="1">
        <v>19</v>
      </c>
      <c r="B20" s="11" t="s">
        <v>13</v>
      </c>
      <c r="C20" s="11" t="s">
        <v>14</v>
      </c>
      <c r="D20" s="12">
        <v>23</v>
      </c>
      <c r="E20" s="11" t="s">
        <v>107</v>
      </c>
      <c r="F20" s="11" t="s">
        <v>108</v>
      </c>
      <c r="G20" s="11" t="s">
        <v>109</v>
      </c>
      <c r="H20" s="11" t="s">
        <v>110</v>
      </c>
      <c r="I20" s="11" t="s">
        <v>19</v>
      </c>
      <c r="J20" s="13" t="s">
        <v>111</v>
      </c>
      <c r="K20" s="11">
        <v>4</v>
      </c>
      <c r="L20" s="11" t="s">
        <v>90</v>
      </c>
      <c r="M20" s="14" t="s">
        <v>112</v>
      </c>
      <c r="N20" s="16">
        <v>0</v>
      </c>
    </row>
    <row r="21" spans="1:18">
      <c r="A21" s="1">
        <v>20</v>
      </c>
      <c r="B21" s="11" t="s">
        <v>13</v>
      </c>
      <c r="C21" s="11" t="s">
        <v>14</v>
      </c>
      <c r="D21" s="12">
        <v>286</v>
      </c>
      <c r="E21" s="11" t="s">
        <v>113</v>
      </c>
      <c r="F21" s="11" t="s">
        <v>114</v>
      </c>
      <c r="G21" s="11" t="s">
        <v>109</v>
      </c>
      <c r="H21" s="11" t="s">
        <v>110</v>
      </c>
      <c r="I21" s="11" t="s">
        <v>19</v>
      </c>
      <c r="J21" s="13" t="s">
        <v>115</v>
      </c>
      <c r="K21" s="11">
        <v>4</v>
      </c>
      <c r="L21" s="11" t="s">
        <v>90</v>
      </c>
      <c r="M21" s="14" t="s">
        <v>116</v>
      </c>
      <c r="N21" s="16">
        <v>0</v>
      </c>
      <c r="O21" s="11"/>
    </row>
    <row r="22" spans="1:18">
      <c r="A22" s="1">
        <v>21</v>
      </c>
      <c r="B22" s="11" t="s">
        <v>13</v>
      </c>
      <c r="C22" s="11" t="s">
        <v>14</v>
      </c>
      <c r="D22" s="12">
        <v>25</v>
      </c>
      <c r="E22" s="11" t="s">
        <v>117</v>
      </c>
      <c r="F22" s="11" t="s">
        <v>118</v>
      </c>
      <c r="G22" s="11" t="s">
        <v>119</v>
      </c>
      <c r="H22" s="11" t="s">
        <v>120</v>
      </c>
      <c r="I22" s="11" t="s">
        <v>19</v>
      </c>
      <c r="J22" s="13" t="s">
        <v>121</v>
      </c>
      <c r="K22" s="11">
        <v>4</v>
      </c>
      <c r="L22" s="11" t="s">
        <v>21</v>
      </c>
      <c r="M22" s="14" t="s">
        <v>122</v>
      </c>
      <c r="N22" s="16">
        <v>0</v>
      </c>
      <c r="O22" s="11"/>
      <c r="P22" s="11"/>
    </row>
    <row r="23" spans="1:18">
      <c r="A23" s="1">
        <v>22</v>
      </c>
      <c r="B23" s="11" t="s">
        <v>13</v>
      </c>
      <c r="C23" s="11" t="s">
        <v>14</v>
      </c>
      <c r="D23" s="12">
        <v>325</v>
      </c>
      <c r="E23" s="11" t="s">
        <v>123</v>
      </c>
      <c r="F23" s="11" t="s">
        <v>124</v>
      </c>
      <c r="G23" s="11" t="s">
        <v>125</v>
      </c>
      <c r="H23" s="11" t="s">
        <v>126</v>
      </c>
      <c r="I23" s="11" t="s">
        <v>19</v>
      </c>
      <c r="J23" s="13" t="s">
        <v>127</v>
      </c>
      <c r="K23" s="11">
        <v>4</v>
      </c>
      <c r="L23" s="11" t="s">
        <v>21</v>
      </c>
      <c r="M23" s="14" t="s">
        <v>128</v>
      </c>
      <c r="N23" s="16">
        <v>0</v>
      </c>
      <c r="O23" s="11"/>
      <c r="P23" s="11"/>
    </row>
    <row r="24" spans="1:18">
      <c r="A24" s="1">
        <v>23</v>
      </c>
      <c r="B24" s="11" t="s">
        <v>13</v>
      </c>
      <c r="C24" s="11" t="s">
        <v>14</v>
      </c>
      <c r="D24" s="12">
        <v>26</v>
      </c>
      <c r="E24" s="11" t="s">
        <v>129</v>
      </c>
      <c r="F24" s="11" t="s">
        <v>130</v>
      </c>
      <c r="G24" s="11" t="s">
        <v>131</v>
      </c>
      <c r="H24" s="11" t="s">
        <v>132</v>
      </c>
      <c r="I24" s="11" t="s">
        <v>19</v>
      </c>
      <c r="J24" s="1" t="s">
        <v>133</v>
      </c>
      <c r="K24" s="11">
        <v>4</v>
      </c>
      <c r="L24" s="11" t="s">
        <v>21</v>
      </c>
      <c r="M24" s="14" t="s">
        <v>134</v>
      </c>
      <c r="N24" s="16">
        <v>-5.6843418860808015E-14</v>
      </c>
      <c r="O24" s="11"/>
      <c r="P24" s="11"/>
    </row>
    <row r="25" spans="1:18" s="3" customFormat="1">
      <c r="A25" s="1">
        <v>24</v>
      </c>
      <c r="B25" s="3" t="s">
        <v>13</v>
      </c>
      <c r="C25" s="3" t="s">
        <v>14</v>
      </c>
      <c r="D25" s="2">
        <v>308</v>
      </c>
      <c r="E25" s="3" t="s">
        <v>135</v>
      </c>
      <c r="F25" s="3" t="s">
        <v>136</v>
      </c>
      <c r="G25" s="3" t="s">
        <v>137</v>
      </c>
      <c r="H25" s="3" t="s">
        <v>138</v>
      </c>
      <c r="I25" s="3" t="s">
        <v>19</v>
      </c>
      <c r="J25" s="1" t="s">
        <v>139</v>
      </c>
      <c r="K25" s="17">
        <v>4</v>
      </c>
      <c r="L25" s="3" t="s">
        <v>21</v>
      </c>
      <c r="M25" s="3" t="s">
        <v>140</v>
      </c>
      <c r="N25" s="16">
        <v>0</v>
      </c>
      <c r="O25" s="2"/>
      <c r="R25" s="1"/>
    </row>
    <row r="26" spans="1:18">
      <c r="A26" s="1">
        <v>25</v>
      </c>
      <c r="B26" s="11" t="s">
        <v>13</v>
      </c>
      <c r="C26" s="11" t="s">
        <v>14</v>
      </c>
      <c r="D26" s="12">
        <v>27</v>
      </c>
      <c r="E26" s="11" t="s">
        <v>141</v>
      </c>
      <c r="F26" s="11" t="s">
        <v>142</v>
      </c>
      <c r="G26" s="11" t="s">
        <v>143</v>
      </c>
      <c r="H26" s="11" t="s">
        <v>144</v>
      </c>
      <c r="I26" s="11" t="s">
        <v>19</v>
      </c>
      <c r="J26" s="11" t="s">
        <v>145</v>
      </c>
      <c r="K26" s="11">
        <v>4</v>
      </c>
      <c r="L26" s="11" t="s">
        <v>90</v>
      </c>
      <c r="M26" s="14" t="s">
        <v>146</v>
      </c>
      <c r="N26" s="16">
        <v>0</v>
      </c>
      <c r="O26" s="11"/>
    </row>
    <row r="27" spans="1:18">
      <c r="A27" s="1">
        <v>26</v>
      </c>
      <c r="B27" s="11" t="s">
        <v>13</v>
      </c>
      <c r="C27" s="11" t="s">
        <v>14</v>
      </c>
      <c r="D27" s="12">
        <v>28</v>
      </c>
      <c r="E27" s="11" t="s">
        <v>147</v>
      </c>
      <c r="F27" s="11" t="s">
        <v>148</v>
      </c>
      <c r="G27" s="11" t="s">
        <v>143</v>
      </c>
      <c r="H27" s="11" t="s">
        <v>144</v>
      </c>
      <c r="I27" s="11" t="s">
        <v>19</v>
      </c>
      <c r="J27" s="18" t="s">
        <v>149</v>
      </c>
      <c r="K27" s="11">
        <v>4</v>
      </c>
      <c r="L27" s="11" t="s">
        <v>90</v>
      </c>
      <c r="M27" s="14" t="s">
        <v>150</v>
      </c>
      <c r="N27" s="16">
        <v>-5.6843418860808015E-14</v>
      </c>
    </row>
    <row r="28" spans="1:18">
      <c r="A28" s="1">
        <v>27</v>
      </c>
      <c r="B28" s="11" t="s">
        <v>13</v>
      </c>
      <c r="C28" s="11" t="s">
        <v>14</v>
      </c>
      <c r="D28" s="12">
        <v>29</v>
      </c>
      <c r="E28" s="11" t="s">
        <v>29</v>
      </c>
      <c r="F28" s="11" t="s">
        <v>151</v>
      </c>
      <c r="G28" s="11" t="s">
        <v>152</v>
      </c>
      <c r="H28" s="11" t="s">
        <v>153</v>
      </c>
      <c r="I28" s="11" t="s">
        <v>19</v>
      </c>
      <c r="J28" s="11" t="s">
        <v>154</v>
      </c>
      <c r="K28" s="11">
        <v>4</v>
      </c>
      <c r="L28" s="11" t="s">
        <v>21</v>
      </c>
      <c r="M28" s="14" t="s">
        <v>155</v>
      </c>
      <c r="N28" s="16">
        <v>0</v>
      </c>
      <c r="O28" s="11"/>
    </row>
    <row r="29" spans="1:18">
      <c r="A29" s="19">
        <v>28</v>
      </c>
      <c r="B29" s="11" t="s">
        <v>13</v>
      </c>
      <c r="C29" s="11" t="s">
        <v>14</v>
      </c>
      <c r="D29" s="12">
        <v>30</v>
      </c>
      <c r="E29" s="11" t="s">
        <v>156</v>
      </c>
      <c r="F29" s="11" t="s">
        <v>157</v>
      </c>
      <c r="G29" s="11" t="s">
        <v>152</v>
      </c>
      <c r="H29" s="11" t="s">
        <v>158</v>
      </c>
      <c r="I29" s="11" t="s">
        <v>19</v>
      </c>
      <c r="J29" s="11" t="s">
        <v>159</v>
      </c>
      <c r="K29" s="11">
        <v>4</v>
      </c>
      <c r="L29" s="11" t="s">
        <v>21</v>
      </c>
      <c r="M29" s="14" t="s">
        <v>160</v>
      </c>
      <c r="N29" s="16">
        <v>0</v>
      </c>
    </row>
  </sheetData>
  <sheetProtection selectLockedCells="1" selectUnlockedCells="1"/>
  <autoFilter ref="A1:N1"/>
  <hyperlinks>
    <hyperlink ref="J27" r:id="rId1"/>
  </hyperlink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3"/>
  </sheetPr>
  <dimension ref="A1:S35"/>
  <sheetViews>
    <sheetView workbookViewId="0">
      <selection activeCell="A2" sqref="A2:XFD35"/>
    </sheetView>
  </sheetViews>
  <sheetFormatPr defaultColWidth="13.140625" defaultRowHeight="15.75"/>
  <cols>
    <col min="1" max="1" width="4.140625" style="1" customWidth="1"/>
    <col min="2" max="2" width="5.42578125" style="1" customWidth="1"/>
    <col min="3" max="3" width="5.5703125" style="1" customWidth="1"/>
    <col min="4" max="4" width="8.85546875" style="2" customWidth="1"/>
    <col min="5" max="5" width="50.85546875" style="1" customWidth="1"/>
    <col min="6" max="6" width="31.85546875" style="1" customWidth="1"/>
    <col min="7" max="7" width="6.7109375" style="1" customWidth="1"/>
    <col min="8" max="8" width="7.7109375" style="1" customWidth="1"/>
    <col min="9" max="9" width="5.7109375" style="1" customWidth="1"/>
    <col min="10" max="10" width="60.28515625" style="1" customWidth="1"/>
    <col min="11" max="11" width="8.5703125" style="1" customWidth="1"/>
    <col min="12" max="12" width="9.7109375" style="1" customWidth="1"/>
    <col min="13" max="13" width="12.85546875" style="3" customWidth="1"/>
    <col min="14" max="14" width="11.28515625" style="3" customWidth="1"/>
    <col min="15" max="15" width="10.140625" style="1" customWidth="1"/>
    <col min="16" max="16384" width="13.140625" style="1"/>
  </cols>
  <sheetData>
    <row r="1" spans="1:18" s="10" customFormat="1">
      <c r="A1" s="20"/>
      <c r="B1" s="21" t="s">
        <v>0</v>
      </c>
      <c r="C1" s="21" t="s">
        <v>1</v>
      </c>
      <c r="D1" s="22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3" t="s">
        <v>11</v>
      </c>
      <c r="N1" s="23" t="s">
        <v>12</v>
      </c>
      <c r="O1" s="24"/>
      <c r="P1" s="9"/>
    </row>
    <row r="2" spans="1:18">
      <c r="A2" s="1">
        <v>1</v>
      </c>
      <c r="B2" s="11" t="s">
        <v>13</v>
      </c>
      <c r="C2" s="11" t="s">
        <v>14</v>
      </c>
      <c r="D2" s="12">
        <v>299</v>
      </c>
      <c r="E2" s="11" t="s">
        <v>161</v>
      </c>
      <c r="F2" s="11" t="s">
        <v>162</v>
      </c>
      <c r="G2" s="11" t="s">
        <v>163</v>
      </c>
      <c r="H2" s="11" t="s">
        <v>164</v>
      </c>
      <c r="I2" s="11" t="s">
        <v>165</v>
      </c>
      <c r="J2" s="11" t="s">
        <v>166</v>
      </c>
      <c r="K2" s="25">
        <v>4</v>
      </c>
      <c r="L2" s="11" t="s">
        <v>167</v>
      </c>
      <c r="M2" s="14" t="s">
        <v>168</v>
      </c>
      <c r="N2" s="14">
        <v>0</v>
      </c>
      <c r="O2" s="26"/>
      <c r="P2" s="11"/>
      <c r="Q2" s="11"/>
    </row>
    <row r="3" spans="1:18">
      <c r="A3" s="1">
        <v>2</v>
      </c>
      <c r="B3" s="11" t="s">
        <v>13</v>
      </c>
      <c r="C3" s="11" t="s">
        <v>14</v>
      </c>
      <c r="D3" s="12">
        <v>258</v>
      </c>
      <c r="E3" s="11" t="s">
        <v>107</v>
      </c>
      <c r="F3" s="11" t="s">
        <v>169</v>
      </c>
      <c r="G3" s="11" t="s">
        <v>170</v>
      </c>
      <c r="H3" s="11" t="s">
        <v>171</v>
      </c>
      <c r="I3" s="11" t="s">
        <v>165</v>
      </c>
      <c r="J3" s="11" t="s">
        <v>172</v>
      </c>
      <c r="K3" s="25">
        <v>4</v>
      </c>
      <c r="L3" s="11" t="s">
        <v>167</v>
      </c>
      <c r="M3" s="14" t="s">
        <v>173</v>
      </c>
      <c r="N3" s="14">
        <v>0</v>
      </c>
      <c r="O3" s="16"/>
      <c r="P3" s="2"/>
      <c r="Q3" s="2"/>
      <c r="R3" s="2"/>
    </row>
    <row r="4" spans="1:18">
      <c r="A4" s="1">
        <v>3</v>
      </c>
      <c r="B4" s="11" t="s">
        <v>13</v>
      </c>
      <c r="C4" s="11" t="s">
        <v>14</v>
      </c>
      <c r="D4" s="12">
        <v>254</v>
      </c>
      <c r="E4" s="11" t="s">
        <v>174</v>
      </c>
      <c r="F4" s="11" t="s">
        <v>175</v>
      </c>
      <c r="G4" s="11" t="s">
        <v>176</v>
      </c>
      <c r="H4" s="11" t="s">
        <v>177</v>
      </c>
      <c r="I4" s="11" t="s">
        <v>165</v>
      </c>
      <c r="J4" s="92" t="s">
        <v>178</v>
      </c>
      <c r="K4" s="11">
        <v>4</v>
      </c>
      <c r="L4" s="11" t="s">
        <v>167</v>
      </c>
      <c r="M4" s="14" t="s">
        <v>179</v>
      </c>
      <c r="N4" s="14">
        <v>0</v>
      </c>
      <c r="O4" s="16"/>
      <c r="P4" s="2"/>
    </row>
    <row r="5" spans="1:18">
      <c r="A5" s="1">
        <v>4</v>
      </c>
      <c r="B5" s="11" t="s">
        <v>13</v>
      </c>
      <c r="C5" s="11" t="s">
        <v>14</v>
      </c>
      <c r="D5" s="12">
        <v>40</v>
      </c>
      <c r="E5" s="11" t="s">
        <v>180</v>
      </c>
      <c r="F5" s="11" t="s">
        <v>181</v>
      </c>
      <c r="G5" s="11" t="s">
        <v>182</v>
      </c>
      <c r="H5" s="11" t="s">
        <v>183</v>
      </c>
      <c r="I5" s="11" t="s">
        <v>165</v>
      </c>
      <c r="J5" s="11" t="s">
        <v>184</v>
      </c>
      <c r="K5" s="25">
        <v>4</v>
      </c>
      <c r="L5" s="11" t="s">
        <v>167</v>
      </c>
      <c r="M5" s="14" t="s">
        <v>185</v>
      </c>
      <c r="N5" s="14">
        <v>0</v>
      </c>
      <c r="O5" s="16"/>
    </row>
    <row r="6" spans="1:18">
      <c r="A6" s="1">
        <v>5</v>
      </c>
      <c r="B6" s="11" t="s">
        <v>13</v>
      </c>
      <c r="C6" s="11" t="s">
        <v>14</v>
      </c>
      <c r="D6" s="12">
        <v>42</v>
      </c>
      <c r="E6" s="11" t="s">
        <v>186</v>
      </c>
      <c r="F6" s="11" t="s">
        <v>187</v>
      </c>
      <c r="G6" s="11" t="s">
        <v>188</v>
      </c>
      <c r="H6" s="11" t="s">
        <v>183</v>
      </c>
      <c r="I6" s="11" t="s">
        <v>165</v>
      </c>
      <c r="J6" s="11" t="s">
        <v>189</v>
      </c>
      <c r="K6" s="25">
        <v>4</v>
      </c>
      <c r="L6" s="11" t="s">
        <v>167</v>
      </c>
      <c r="M6" s="14" t="s">
        <v>190</v>
      </c>
      <c r="N6" s="14">
        <v>0</v>
      </c>
      <c r="O6" s="16"/>
    </row>
    <row r="7" spans="1:18">
      <c r="A7" s="1">
        <v>6</v>
      </c>
      <c r="B7" s="11" t="s">
        <v>13</v>
      </c>
      <c r="C7" s="11" t="s">
        <v>14</v>
      </c>
      <c r="D7" s="12">
        <v>45</v>
      </c>
      <c r="E7" s="11" t="s">
        <v>191</v>
      </c>
      <c r="F7" s="11" t="s">
        <v>192</v>
      </c>
      <c r="G7" s="11" t="s">
        <v>182</v>
      </c>
      <c r="H7" s="11" t="s">
        <v>183</v>
      </c>
      <c r="I7" s="11" t="s">
        <v>165</v>
      </c>
      <c r="J7" s="11" t="s">
        <v>193</v>
      </c>
      <c r="K7" s="11">
        <v>4</v>
      </c>
      <c r="L7" s="11" t="s">
        <v>167</v>
      </c>
      <c r="M7" s="14" t="s">
        <v>194</v>
      </c>
      <c r="N7" s="14">
        <v>0</v>
      </c>
      <c r="O7" s="16"/>
      <c r="P7" s="2"/>
      <c r="Q7" s="2"/>
      <c r="R7" s="2"/>
    </row>
    <row r="8" spans="1:18">
      <c r="A8" s="1">
        <v>7</v>
      </c>
      <c r="B8" s="11" t="s">
        <v>13</v>
      </c>
      <c r="C8" s="11" t="s">
        <v>14</v>
      </c>
      <c r="D8" s="12">
        <v>46</v>
      </c>
      <c r="E8" s="11" t="s">
        <v>195</v>
      </c>
      <c r="F8" s="11" t="s">
        <v>196</v>
      </c>
      <c r="G8" s="11" t="s">
        <v>182</v>
      </c>
      <c r="H8" s="11" t="s">
        <v>183</v>
      </c>
      <c r="I8" s="11" t="s">
        <v>165</v>
      </c>
      <c r="J8" s="11" t="s">
        <v>197</v>
      </c>
      <c r="K8" s="25">
        <v>4</v>
      </c>
      <c r="L8" s="11" t="s">
        <v>167</v>
      </c>
      <c r="M8" s="14" t="s">
        <v>198</v>
      </c>
      <c r="N8" s="14">
        <v>0</v>
      </c>
      <c r="O8" s="16"/>
      <c r="P8" s="12"/>
      <c r="Q8" s="2"/>
      <c r="R8" s="2"/>
    </row>
    <row r="9" spans="1:18">
      <c r="A9" s="1">
        <v>8</v>
      </c>
      <c r="B9" s="11" t="s">
        <v>13</v>
      </c>
      <c r="C9" s="11" t="s">
        <v>14</v>
      </c>
      <c r="D9" s="12">
        <v>37</v>
      </c>
      <c r="E9" s="11" t="s">
        <v>107</v>
      </c>
      <c r="F9" s="11" t="s">
        <v>199</v>
      </c>
      <c r="G9" s="11" t="s">
        <v>200</v>
      </c>
      <c r="H9" s="11" t="s">
        <v>183</v>
      </c>
      <c r="I9" s="11" t="s">
        <v>165</v>
      </c>
      <c r="J9" s="11" t="s">
        <v>201</v>
      </c>
      <c r="K9" s="25">
        <v>4</v>
      </c>
      <c r="L9" s="11" t="s">
        <v>167</v>
      </c>
      <c r="M9" s="14" t="s">
        <v>202</v>
      </c>
      <c r="N9" s="14">
        <v>0</v>
      </c>
      <c r="O9" s="16"/>
    </row>
    <row r="10" spans="1:18">
      <c r="A10" s="1">
        <v>9</v>
      </c>
      <c r="B10" s="11" t="s">
        <v>13</v>
      </c>
      <c r="C10" s="11" t="s">
        <v>14</v>
      </c>
      <c r="D10" s="12">
        <v>291</v>
      </c>
      <c r="E10" s="11" t="s">
        <v>203</v>
      </c>
      <c r="F10" s="11" t="s">
        <v>204</v>
      </c>
      <c r="G10" s="11" t="s">
        <v>205</v>
      </c>
      <c r="H10" s="11" t="s">
        <v>183</v>
      </c>
      <c r="I10" s="11" t="s">
        <v>165</v>
      </c>
      <c r="J10" s="11" t="s">
        <v>206</v>
      </c>
      <c r="K10" s="25">
        <v>4</v>
      </c>
      <c r="L10" s="11" t="s">
        <v>167</v>
      </c>
      <c r="M10" s="14" t="s">
        <v>207</v>
      </c>
      <c r="N10" s="14">
        <v>0</v>
      </c>
      <c r="O10" s="16"/>
    </row>
    <row r="11" spans="1:18">
      <c r="A11" s="1">
        <v>10</v>
      </c>
      <c r="B11" s="11" t="s">
        <v>13</v>
      </c>
      <c r="C11" s="11" t="s">
        <v>14</v>
      </c>
      <c r="D11" s="12">
        <v>31</v>
      </c>
      <c r="E11" s="11" t="s">
        <v>208</v>
      </c>
      <c r="F11" s="11" t="s">
        <v>209</v>
      </c>
      <c r="G11" s="11" t="s">
        <v>200</v>
      </c>
      <c r="H11" s="11" t="s">
        <v>183</v>
      </c>
      <c r="I11" s="11" t="s">
        <v>165</v>
      </c>
      <c r="J11" s="11" t="s">
        <v>210</v>
      </c>
      <c r="K11" s="11">
        <v>4</v>
      </c>
      <c r="L11" s="11" t="s">
        <v>167</v>
      </c>
      <c r="M11" s="14" t="s">
        <v>211</v>
      </c>
      <c r="N11" s="14">
        <v>0</v>
      </c>
      <c r="O11" s="16"/>
    </row>
    <row r="12" spans="1:18">
      <c r="A12" s="1">
        <v>11</v>
      </c>
      <c r="B12" s="11" t="s">
        <v>13</v>
      </c>
      <c r="C12" s="11" t="s">
        <v>14</v>
      </c>
      <c r="D12" s="12">
        <v>33</v>
      </c>
      <c r="E12" s="11" t="s">
        <v>212</v>
      </c>
      <c r="F12" s="11" t="s">
        <v>213</v>
      </c>
      <c r="G12" s="11" t="s">
        <v>214</v>
      </c>
      <c r="H12" s="11" t="s">
        <v>183</v>
      </c>
      <c r="I12" s="11" t="s">
        <v>165</v>
      </c>
      <c r="J12" s="11" t="s">
        <v>215</v>
      </c>
      <c r="K12" s="25">
        <v>4</v>
      </c>
      <c r="L12" s="11" t="s">
        <v>167</v>
      </c>
      <c r="M12" s="14" t="s">
        <v>216</v>
      </c>
      <c r="N12" s="14">
        <v>0</v>
      </c>
      <c r="O12" s="16"/>
    </row>
    <row r="13" spans="1:18">
      <c r="A13" s="1">
        <v>12</v>
      </c>
      <c r="B13" s="11" t="s">
        <v>13</v>
      </c>
      <c r="C13" s="11" t="s">
        <v>14</v>
      </c>
      <c r="D13" s="12">
        <v>34</v>
      </c>
      <c r="E13" s="11" t="s">
        <v>217</v>
      </c>
      <c r="F13" s="11" t="s">
        <v>218</v>
      </c>
      <c r="G13" s="11" t="s">
        <v>219</v>
      </c>
      <c r="H13" s="11" t="s">
        <v>183</v>
      </c>
      <c r="I13" s="11" t="s">
        <v>165</v>
      </c>
      <c r="J13" s="11" t="s">
        <v>220</v>
      </c>
      <c r="K13" s="11">
        <v>4</v>
      </c>
      <c r="L13" s="11" t="s">
        <v>167</v>
      </c>
      <c r="M13" s="14" t="s">
        <v>221</v>
      </c>
      <c r="N13" s="14">
        <v>0</v>
      </c>
      <c r="O13" s="16"/>
      <c r="P13" s="11"/>
    </row>
    <row r="14" spans="1:18">
      <c r="A14" s="1">
        <v>13</v>
      </c>
      <c r="B14" s="11" t="s">
        <v>13</v>
      </c>
      <c r="C14" s="11" t="s">
        <v>14</v>
      </c>
      <c r="D14" s="12">
        <v>35</v>
      </c>
      <c r="E14" s="11" t="s">
        <v>222</v>
      </c>
      <c r="F14" s="11" t="s">
        <v>223</v>
      </c>
      <c r="G14" s="11" t="s">
        <v>200</v>
      </c>
      <c r="H14" s="11" t="s">
        <v>183</v>
      </c>
      <c r="I14" s="11" t="s">
        <v>165</v>
      </c>
      <c r="J14" s="11" t="s">
        <v>224</v>
      </c>
      <c r="K14" s="25">
        <v>4</v>
      </c>
      <c r="L14" s="11" t="s">
        <v>167</v>
      </c>
      <c r="M14" s="14">
        <v>3757998</v>
      </c>
      <c r="N14" s="14">
        <v>0</v>
      </c>
      <c r="O14" s="16"/>
    </row>
    <row r="15" spans="1:18">
      <c r="A15" s="1">
        <v>14</v>
      </c>
      <c r="B15" s="11" t="s">
        <v>13</v>
      </c>
      <c r="C15" s="11" t="s">
        <v>14</v>
      </c>
      <c r="D15" s="12">
        <v>38</v>
      </c>
      <c r="E15" s="11" t="s">
        <v>225</v>
      </c>
      <c r="F15" s="11" t="s">
        <v>226</v>
      </c>
      <c r="G15" s="11" t="s">
        <v>219</v>
      </c>
      <c r="H15" s="11" t="s">
        <v>183</v>
      </c>
      <c r="I15" s="11" t="s">
        <v>165</v>
      </c>
      <c r="J15" s="11" t="s">
        <v>227</v>
      </c>
      <c r="K15" s="11">
        <v>4</v>
      </c>
      <c r="L15" s="11" t="s">
        <v>167</v>
      </c>
      <c r="M15" s="14" t="s">
        <v>228</v>
      </c>
      <c r="N15" s="14">
        <v>0</v>
      </c>
      <c r="O15" s="16"/>
    </row>
    <row r="16" spans="1:18">
      <c r="A16" s="1">
        <v>15</v>
      </c>
      <c r="B16" s="11" t="s">
        <v>13</v>
      </c>
      <c r="C16" s="11" t="s">
        <v>14</v>
      </c>
      <c r="D16" s="12">
        <v>39</v>
      </c>
      <c r="E16" s="11" t="s">
        <v>229</v>
      </c>
      <c r="F16" s="11" t="s">
        <v>230</v>
      </c>
      <c r="G16" s="11" t="s">
        <v>214</v>
      </c>
      <c r="H16" s="11" t="s">
        <v>183</v>
      </c>
      <c r="I16" s="11" t="s">
        <v>165</v>
      </c>
      <c r="J16" s="11" t="s">
        <v>231</v>
      </c>
      <c r="K16" s="11">
        <v>4</v>
      </c>
      <c r="L16" s="11" t="s">
        <v>167</v>
      </c>
      <c r="M16" s="14">
        <v>2422711</v>
      </c>
      <c r="N16" s="14">
        <v>0</v>
      </c>
      <c r="O16" s="16"/>
      <c r="P16" s="11"/>
      <c r="Q16" s="11"/>
    </row>
    <row r="17" spans="1:19">
      <c r="A17" s="1">
        <v>16</v>
      </c>
      <c r="B17" s="11" t="s">
        <v>13</v>
      </c>
      <c r="C17" s="11" t="s">
        <v>14</v>
      </c>
      <c r="D17" s="12">
        <v>47</v>
      </c>
      <c r="E17" s="11" t="s">
        <v>232</v>
      </c>
      <c r="F17" s="11" t="s">
        <v>233</v>
      </c>
      <c r="G17" s="11" t="s">
        <v>234</v>
      </c>
      <c r="H17" s="11" t="s">
        <v>235</v>
      </c>
      <c r="I17" s="11" t="s">
        <v>165</v>
      </c>
      <c r="J17" s="11" t="s">
        <v>236</v>
      </c>
      <c r="K17" s="11">
        <v>4</v>
      </c>
      <c r="L17" s="11" t="s">
        <v>237</v>
      </c>
      <c r="M17" s="14" t="s">
        <v>238</v>
      </c>
      <c r="N17" s="14">
        <v>0</v>
      </c>
      <c r="O17" s="16"/>
      <c r="P17" s="11"/>
      <c r="Q17" s="11"/>
    </row>
    <row r="18" spans="1:19">
      <c r="A18" s="1">
        <v>17</v>
      </c>
      <c r="B18" s="11" t="s">
        <v>13</v>
      </c>
      <c r="C18" s="11" t="s">
        <v>14</v>
      </c>
      <c r="D18" s="12">
        <v>48</v>
      </c>
      <c r="E18" s="11" t="s">
        <v>239</v>
      </c>
      <c r="F18" s="11" t="s">
        <v>240</v>
      </c>
      <c r="G18" s="11" t="s">
        <v>241</v>
      </c>
      <c r="H18" s="11" t="s">
        <v>242</v>
      </c>
      <c r="I18" s="11" t="s">
        <v>165</v>
      </c>
      <c r="J18" s="11" t="s">
        <v>243</v>
      </c>
      <c r="K18" s="25">
        <v>4</v>
      </c>
      <c r="L18" s="11" t="s">
        <v>167</v>
      </c>
      <c r="M18" s="14" t="s">
        <v>244</v>
      </c>
      <c r="N18" s="14">
        <v>0</v>
      </c>
      <c r="O18" s="16"/>
    </row>
    <row r="19" spans="1:19">
      <c r="A19" s="1">
        <v>18</v>
      </c>
      <c r="B19" s="11" t="s">
        <v>13</v>
      </c>
      <c r="C19" s="11" t="s">
        <v>14</v>
      </c>
      <c r="D19" s="12">
        <v>323</v>
      </c>
      <c r="E19" s="11" t="s">
        <v>245</v>
      </c>
      <c r="F19" s="11" t="s">
        <v>246</v>
      </c>
      <c r="G19" s="11" t="s">
        <v>247</v>
      </c>
      <c r="H19" s="11" t="s">
        <v>248</v>
      </c>
      <c r="I19" s="11" t="s">
        <v>165</v>
      </c>
      <c r="J19" s="11" t="s">
        <v>249</v>
      </c>
      <c r="K19" s="25">
        <v>4</v>
      </c>
      <c r="L19" s="11" t="s">
        <v>237</v>
      </c>
      <c r="M19" s="14" t="s">
        <v>250</v>
      </c>
      <c r="N19" s="14">
        <v>0</v>
      </c>
      <c r="O19" s="16"/>
    </row>
    <row r="20" spans="1:19">
      <c r="A20" s="1">
        <v>19</v>
      </c>
      <c r="B20" s="11" t="s">
        <v>13</v>
      </c>
      <c r="C20" s="11" t="s">
        <v>14</v>
      </c>
      <c r="D20" s="12">
        <v>49</v>
      </c>
      <c r="E20" s="11" t="s">
        <v>251</v>
      </c>
      <c r="F20" s="11" t="s">
        <v>252</v>
      </c>
      <c r="G20" s="11" t="s">
        <v>253</v>
      </c>
      <c r="H20" s="11" t="s">
        <v>254</v>
      </c>
      <c r="I20" s="11" t="s">
        <v>165</v>
      </c>
      <c r="J20" s="11" t="s">
        <v>255</v>
      </c>
      <c r="K20" s="25">
        <v>4</v>
      </c>
      <c r="L20" s="11" t="s">
        <v>167</v>
      </c>
      <c r="M20" s="14" t="s">
        <v>256</v>
      </c>
      <c r="N20" s="14">
        <v>0</v>
      </c>
      <c r="O20" s="16"/>
    </row>
    <row r="21" spans="1:19">
      <c r="A21" s="1">
        <v>20</v>
      </c>
      <c r="B21" s="11" t="s">
        <v>13</v>
      </c>
      <c r="C21" s="11" t="s">
        <v>14</v>
      </c>
      <c r="D21" s="12">
        <v>311</v>
      </c>
      <c r="E21" s="11" t="s">
        <v>257</v>
      </c>
      <c r="F21" s="11" t="s">
        <v>258</v>
      </c>
      <c r="G21" s="11" t="s">
        <v>253</v>
      </c>
      <c r="H21" s="11" t="s">
        <v>254</v>
      </c>
      <c r="I21" s="11" t="s">
        <v>165</v>
      </c>
      <c r="J21" s="27" t="s">
        <v>259</v>
      </c>
      <c r="K21" s="25">
        <v>4</v>
      </c>
      <c r="L21" s="11" t="s">
        <v>167</v>
      </c>
      <c r="M21" s="14" t="s">
        <v>260</v>
      </c>
      <c r="N21" s="14">
        <v>0</v>
      </c>
      <c r="O21" s="16"/>
      <c r="P21" s="11"/>
    </row>
    <row r="22" spans="1:19">
      <c r="A22" s="1">
        <v>21</v>
      </c>
      <c r="B22" s="11" t="s">
        <v>13</v>
      </c>
      <c r="C22" s="11" t="s">
        <v>14</v>
      </c>
      <c r="D22" s="12">
        <v>272</v>
      </c>
      <c r="E22" s="11" t="s">
        <v>261</v>
      </c>
      <c r="F22" s="11" t="s">
        <v>262</v>
      </c>
      <c r="G22" s="11" t="s">
        <v>263</v>
      </c>
      <c r="H22" s="11" t="s">
        <v>264</v>
      </c>
      <c r="I22" s="11" t="s">
        <v>165</v>
      </c>
      <c r="J22" s="28" t="s">
        <v>265</v>
      </c>
      <c r="K22" s="25">
        <v>4</v>
      </c>
      <c r="L22" s="11" t="s">
        <v>266</v>
      </c>
      <c r="M22" s="14" t="s">
        <v>267</v>
      </c>
      <c r="N22" s="14">
        <v>0</v>
      </c>
      <c r="O22" s="16"/>
      <c r="P22" s="11"/>
      <c r="Q22" s="11"/>
    </row>
    <row r="23" spans="1:19">
      <c r="A23" s="1">
        <v>22</v>
      </c>
      <c r="B23" s="11" t="s">
        <v>13</v>
      </c>
      <c r="C23" s="11" t="s">
        <v>14</v>
      </c>
      <c r="D23" s="12">
        <v>51</v>
      </c>
      <c r="E23" s="11" t="s">
        <v>268</v>
      </c>
      <c r="F23" s="11" t="s">
        <v>269</v>
      </c>
      <c r="G23" s="11" t="s">
        <v>270</v>
      </c>
      <c r="H23" s="11" t="s">
        <v>271</v>
      </c>
      <c r="I23" s="11" t="s">
        <v>165</v>
      </c>
      <c r="J23" s="28" t="s">
        <v>272</v>
      </c>
      <c r="K23" s="25">
        <v>4</v>
      </c>
      <c r="L23" s="11" t="s">
        <v>167</v>
      </c>
      <c r="M23" s="14" t="s">
        <v>273</v>
      </c>
      <c r="N23" s="14">
        <v>0</v>
      </c>
      <c r="O23" s="16"/>
      <c r="P23" s="11"/>
      <c r="Q23" s="11"/>
    </row>
    <row r="24" spans="1:19" ht="31.5">
      <c r="A24" s="1">
        <v>23</v>
      </c>
      <c r="B24" s="11" t="s">
        <v>13</v>
      </c>
      <c r="C24" s="11" t="s">
        <v>14</v>
      </c>
      <c r="D24" s="12">
        <v>52</v>
      </c>
      <c r="E24" s="11" t="s">
        <v>274</v>
      </c>
      <c r="F24" s="11" t="s">
        <v>275</v>
      </c>
      <c r="G24" s="11" t="s">
        <v>276</v>
      </c>
      <c r="H24" s="11" t="s">
        <v>277</v>
      </c>
      <c r="I24" s="11" t="s">
        <v>165</v>
      </c>
      <c r="J24" s="90" t="s">
        <v>278</v>
      </c>
      <c r="K24" s="1">
        <v>4</v>
      </c>
      <c r="L24" s="11" t="s">
        <v>167</v>
      </c>
      <c r="M24" s="14" t="s">
        <v>279</v>
      </c>
      <c r="N24" s="14">
        <v>0</v>
      </c>
      <c r="O24" s="16"/>
      <c r="P24" s="11"/>
      <c r="Q24" s="11"/>
    </row>
    <row r="25" spans="1:19" s="3" customFormat="1">
      <c r="A25" s="1">
        <v>24</v>
      </c>
      <c r="B25" s="3" t="s">
        <v>13</v>
      </c>
      <c r="C25" s="3" t="s">
        <v>14</v>
      </c>
      <c r="D25" s="2">
        <v>53</v>
      </c>
      <c r="E25" s="3" t="s">
        <v>280</v>
      </c>
      <c r="F25" s="3" t="s">
        <v>281</v>
      </c>
      <c r="G25" s="2" t="s">
        <v>282</v>
      </c>
      <c r="H25" s="3" t="s">
        <v>283</v>
      </c>
      <c r="I25" s="3" t="s">
        <v>165</v>
      </c>
      <c r="J25" s="3" t="s">
        <v>284</v>
      </c>
      <c r="K25" s="1">
        <v>4</v>
      </c>
      <c r="L25" s="3" t="s">
        <v>167</v>
      </c>
      <c r="M25" s="3" t="s">
        <v>285</v>
      </c>
      <c r="N25" s="3">
        <v>0</v>
      </c>
      <c r="O25" s="16"/>
      <c r="P25" s="2"/>
      <c r="S25" s="1"/>
    </row>
    <row r="26" spans="1:19">
      <c r="A26" s="1">
        <v>25</v>
      </c>
      <c r="B26" s="11" t="s">
        <v>13</v>
      </c>
      <c r="C26" s="11" t="s">
        <v>14</v>
      </c>
      <c r="D26" s="12">
        <v>257</v>
      </c>
      <c r="E26" s="11" t="s">
        <v>286</v>
      </c>
      <c r="F26" s="11" t="s">
        <v>287</v>
      </c>
      <c r="G26" s="11" t="s">
        <v>288</v>
      </c>
      <c r="H26" s="11" t="s">
        <v>289</v>
      </c>
      <c r="I26" s="11" t="s">
        <v>165</v>
      </c>
      <c r="J26" s="11" t="s">
        <v>290</v>
      </c>
      <c r="K26" s="11">
        <v>4</v>
      </c>
      <c r="L26" s="11" t="s">
        <v>167</v>
      </c>
      <c r="M26" s="14" t="s">
        <v>291</v>
      </c>
      <c r="N26" s="14">
        <v>0</v>
      </c>
      <c r="O26" s="16"/>
      <c r="P26" s="11"/>
    </row>
    <row r="27" spans="1:19">
      <c r="A27" s="1">
        <v>26</v>
      </c>
      <c r="B27" s="11" t="s">
        <v>13</v>
      </c>
      <c r="C27" s="11" t="s">
        <v>14</v>
      </c>
      <c r="D27" s="12">
        <v>281</v>
      </c>
      <c r="E27" s="11" t="s">
        <v>292</v>
      </c>
      <c r="F27" s="11" t="s">
        <v>293</v>
      </c>
      <c r="G27" s="11" t="s">
        <v>294</v>
      </c>
      <c r="H27" s="11" t="s">
        <v>295</v>
      </c>
      <c r="I27" s="11" t="s">
        <v>165</v>
      </c>
      <c r="J27" s="11" t="s">
        <v>296</v>
      </c>
      <c r="K27" s="11">
        <v>4</v>
      </c>
      <c r="L27" s="11" t="s">
        <v>167</v>
      </c>
      <c r="M27" s="14" t="s">
        <v>297</v>
      </c>
      <c r="N27" s="14">
        <v>0</v>
      </c>
      <c r="O27" s="16"/>
    </row>
    <row r="28" spans="1:19">
      <c r="A28" s="1">
        <v>27</v>
      </c>
      <c r="B28" s="11" t="s">
        <v>13</v>
      </c>
      <c r="C28" s="11" t="s">
        <v>14</v>
      </c>
      <c r="D28" s="12">
        <v>54</v>
      </c>
      <c r="E28" s="11" t="s">
        <v>298</v>
      </c>
      <c r="F28" s="11" t="s">
        <v>299</v>
      </c>
      <c r="G28" s="11" t="s">
        <v>300</v>
      </c>
      <c r="H28" s="11" t="s">
        <v>301</v>
      </c>
      <c r="I28" s="11" t="s">
        <v>165</v>
      </c>
      <c r="J28" s="11" t="s">
        <v>302</v>
      </c>
      <c r="K28" s="11">
        <v>4</v>
      </c>
      <c r="L28" s="11" t="s">
        <v>167</v>
      </c>
      <c r="M28" s="14" t="s">
        <v>303</v>
      </c>
      <c r="N28" s="14">
        <v>0</v>
      </c>
      <c r="O28" s="16"/>
      <c r="P28" s="11"/>
    </row>
    <row r="29" spans="1:19">
      <c r="A29" s="29"/>
      <c r="B29" s="11" t="s">
        <v>13</v>
      </c>
      <c r="C29" s="11" t="s">
        <v>14</v>
      </c>
      <c r="D29" s="12">
        <v>260</v>
      </c>
      <c r="E29" s="11" t="s">
        <v>107</v>
      </c>
      <c r="F29" s="11" t="s">
        <v>304</v>
      </c>
      <c r="G29" s="11" t="s">
        <v>305</v>
      </c>
      <c r="H29" s="11" t="s">
        <v>306</v>
      </c>
      <c r="I29" s="11" t="s">
        <v>165</v>
      </c>
      <c r="J29" s="11" t="s">
        <v>307</v>
      </c>
      <c r="K29" s="11">
        <v>4</v>
      </c>
      <c r="L29" s="11" t="s">
        <v>167</v>
      </c>
      <c r="M29" s="14" t="s">
        <v>308</v>
      </c>
      <c r="N29" s="14">
        <v>250</v>
      </c>
      <c r="O29" s="16"/>
    </row>
    <row r="30" spans="1:19">
      <c r="A30" s="1">
        <v>28</v>
      </c>
      <c r="B30" s="1" t="s">
        <v>13</v>
      </c>
      <c r="C30" s="1" t="s">
        <v>14</v>
      </c>
      <c r="D30" s="2">
        <v>324</v>
      </c>
      <c r="E30" s="1" t="s">
        <v>309</v>
      </c>
      <c r="F30" s="1" t="s">
        <v>310</v>
      </c>
      <c r="G30" s="1" t="s">
        <v>311</v>
      </c>
      <c r="H30" s="1" t="s">
        <v>312</v>
      </c>
      <c r="I30" s="1" t="s">
        <v>165</v>
      </c>
      <c r="J30" s="30" t="s">
        <v>313</v>
      </c>
      <c r="K30" s="1">
        <v>4</v>
      </c>
      <c r="L30" s="1" t="s">
        <v>167</v>
      </c>
      <c r="M30" s="3" t="s">
        <v>314</v>
      </c>
      <c r="N30" s="3">
        <v>0</v>
      </c>
    </row>
    <row r="31" spans="1:19">
      <c r="A31" s="1">
        <v>29</v>
      </c>
      <c r="B31" s="1" t="s">
        <v>13</v>
      </c>
      <c r="C31" s="1" t="s">
        <v>14</v>
      </c>
      <c r="D31" s="2">
        <v>57</v>
      </c>
      <c r="E31" s="1" t="s">
        <v>315</v>
      </c>
      <c r="F31" s="31" t="s">
        <v>316</v>
      </c>
      <c r="G31" s="31" t="s">
        <v>317</v>
      </c>
      <c r="H31" s="1" t="s">
        <v>318</v>
      </c>
      <c r="I31" s="1" t="s">
        <v>165</v>
      </c>
      <c r="J31" s="1" t="s">
        <v>319</v>
      </c>
      <c r="K31" s="1">
        <v>4</v>
      </c>
      <c r="L31" s="1" t="s">
        <v>167</v>
      </c>
      <c r="M31" s="3" t="s">
        <v>320</v>
      </c>
      <c r="N31" s="3">
        <v>0</v>
      </c>
    </row>
    <row r="32" spans="1:19">
      <c r="A32" s="1">
        <v>30</v>
      </c>
      <c r="B32" s="1" t="s">
        <v>13</v>
      </c>
      <c r="C32" s="1" t="s">
        <v>14</v>
      </c>
      <c r="D32" s="2">
        <v>58</v>
      </c>
      <c r="E32" s="1" t="s">
        <v>321</v>
      </c>
      <c r="F32" s="31" t="s">
        <v>322</v>
      </c>
      <c r="G32" s="32" t="s">
        <v>323</v>
      </c>
      <c r="H32" s="1" t="s">
        <v>324</v>
      </c>
      <c r="I32" s="1" t="s">
        <v>165</v>
      </c>
      <c r="J32" s="1" t="s">
        <v>325</v>
      </c>
      <c r="K32" s="1">
        <v>4</v>
      </c>
      <c r="L32" s="1" t="s">
        <v>167</v>
      </c>
      <c r="M32" s="3" t="s">
        <v>326</v>
      </c>
      <c r="N32" s="3">
        <v>0</v>
      </c>
    </row>
    <row r="33" spans="1:14">
      <c r="A33" s="1">
        <v>31</v>
      </c>
      <c r="B33" s="1" t="s">
        <v>13</v>
      </c>
      <c r="C33" s="1" t="s">
        <v>14</v>
      </c>
      <c r="D33" s="2">
        <v>326</v>
      </c>
      <c r="E33" s="1" t="s">
        <v>327</v>
      </c>
      <c r="F33" s="1" t="s">
        <v>328</v>
      </c>
      <c r="G33" s="1" t="s">
        <v>329</v>
      </c>
      <c r="H33" s="1" t="s">
        <v>330</v>
      </c>
      <c r="I33" s="1" t="s">
        <v>165</v>
      </c>
      <c r="J33" s="1" t="s">
        <v>331</v>
      </c>
      <c r="K33" s="1">
        <v>4</v>
      </c>
      <c r="L33" s="1" t="s">
        <v>266</v>
      </c>
      <c r="M33" s="3" t="s">
        <v>332</v>
      </c>
      <c r="N33" s="3">
        <v>0</v>
      </c>
    </row>
    <row r="34" spans="1:14">
      <c r="A34" s="1">
        <v>32</v>
      </c>
      <c r="B34" s="1" t="s">
        <v>13</v>
      </c>
      <c r="C34" s="1" t="s">
        <v>14</v>
      </c>
      <c r="D34" s="2">
        <v>319</v>
      </c>
      <c r="E34" s="1" t="s">
        <v>29</v>
      </c>
      <c r="F34" s="1" t="s">
        <v>333</v>
      </c>
      <c r="G34" s="1" t="s">
        <v>329</v>
      </c>
      <c r="H34" s="1" t="s">
        <v>330</v>
      </c>
      <c r="I34" s="1" t="s">
        <v>165</v>
      </c>
      <c r="J34" s="1" t="s">
        <v>334</v>
      </c>
      <c r="K34" s="1">
        <v>4</v>
      </c>
      <c r="L34" s="1" t="s">
        <v>266</v>
      </c>
      <c r="M34" s="3" t="s">
        <v>335</v>
      </c>
      <c r="N34" s="3">
        <v>0</v>
      </c>
    </row>
    <row r="35" spans="1:14">
      <c r="A35" s="19">
        <v>33</v>
      </c>
      <c r="B35" s="1" t="s">
        <v>13</v>
      </c>
      <c r="C35" s="1" t="s">
        <v>14</v>
      </c>
      <c r="D35" s="2">
        <v>313</v>
      </c>
      <c r="E35" s="1" t="s">
        <v>336</v>
      </c>
      <c r="F35" s="1" t="s">
        <v>337</v>
      </c>
      <c r="G35" s="1" t="s">
        <v>338</v>
      </c>
      <c r="H35" s="1" t="s">
        <v>339</v>
      </c>
      <c r="I35" s="1" t="s">
        <v>165</v>
      </c>
      <c r="J35" s="1" t="s">
        <v>340</v>
      </c>
      <c r="K35" s="1">
        <v>4</v>
      </c>
      <c r="L35" s="1" t="s">
        <v>167</v>
      </c>
      <c r="M35" s="3" t="s">
        <v>341</v>
      </c>
      <c r="N35" s="3">
        <v>0</v>
      </c>
    </row>
  </sheetData>
  <sheetProtection selectLockedCells="1" selectUnlockedCells="1"/>
  <autoFilter ref="A1:N1"/>
  <hyperlinks>
    <hyperlink ref="J21" r:id="rId1"/>
    <hyperlink ref="J22" r:id="rId2"/>
    <hyperlink ref="J23" r:id="rId3"/>
    <hyperlink ref="J30" r:id="rId4"/>
    <hyperlink ref="J4" r:id="rId5"/>
  </hyperlink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3"/>
  </sheetPr>
  <dimension ref="A1:R8"/>
  <sheetViews>
    <sheetView workbookViewId="0">
      <selection activeCell="G25" sqref="G25"/>
    </sheetView>
  </sheetViews>
  <sheetFormatPr defaultColWidth="10.7109375" defaultRowHeight="15.75"/>
  <cols>
    <col min="1" max="1" width="3.42578125" style="33" customWidth="1"/>
    <col min="2" max="3" width="4.85546875" style="33" customWidth="1"/>
    <col min="4" max="4" width="7.85546875" style="33" customWidth="1"/>
    <col min="5" max="5" width="27.5703125" style="33" customWidth="1"/>
    <col min="6" max="6" width="22.7109375" style="33" customWidth="1"/>
    <col min="7" max="7" width="7.140625" style="33" customWidth="1"/>
    <col min="8" max="8" width="29.42578125" style="33" customWidth="1"/>
    <col min="9" max="9" width="6.5703125" style="33" customWidth="1"/>
    <col min="10" max="10" width="35.42578125" style="33" customWidth="1"/>
    <col min="11" max="11" width="9.5703125" style="33" customWidth="1"/>
    <col min="12" max="12" width="5.85546875" style="33" customWidth="1"/>
    <col min="13" max="13" width="8.28515625" style="33" customWidth="1"/>
    <col min="14" max="15" width="10.7109375" style="33"/>
    <col min="16" max="16" width="10.7109375" style="34"/>
    <col min="17" max="17" width="12.85546875" style="33" customWidth="1"/>
    <col min="18" max="16384" width="10.7109375" style="33"/>
  </cols>
  <sheetData>
    <row r="1" spans="1:18">
      <c r="A1" s="20"/>
      <c r="B1" s="35" t="s">
        <v>0</v>
      </c>
      <c r="C1" s="35" t="s">
        <v>1</v>
      </c>
      <c r="D1" s="35" t="s">
        <v>2</v>
      </c>
      <c r="E1" s="35" t="s">
        <v>3</v>
      </c>
      <c r="F1" s="35" t="s">
        <v>4</v>
      </c>
      <c r="G1" s="35" t="s">
        <v>5</v>
      </c>
      <c r="H1" s="35" t="s">
        <v>6</v>
      </c>
      <c r="I1" s="35" t="s">
        <v>7</v>
      </c>
      <c r="J1" s="35" t="s">
        <v>8</v>
      </c>
      <c r="K1" s="35" t="s">
        <v>9</v>
      </c>
      <c r="L1" s="35" t="s">
        <v>10</v>
      </c>
      <c r="M1" s="35" t="s">
        <v>11</v>
      </c>
      <c r="N1" s="36" t="s">
        <v>12</v>
      </c>
      <c r="P1" s="37"/>
    </row>
    <row r="2" spans="1:18">
      <c r="A2" s="38">
        <v>1</v>
      </c>
      <c r="B2" s="38" t="s">
        <v>13</v>
      </c>
      <c r="C2" s="38" t="s">
        <v>14</v>
      </c>
      <c r="D2" s="38">
        <v>91</v>
      </c>
      <c r="E2" s="38" t="s">
        <v>342</v>
      </c>
      <c r="F2" s="38" t="s">
        <v>343</v>
      </c>
      <c r="G2" s="38" t="s">
        <v>344</v>
      </c>
      <c r="H2" s="38" t="s">
        <v>345</v>
      </c>
      <c r="I2" s="38" t="s">
        <v>346</v>
      </c>
      <c r="J2" s="38" t="s">
        <v>347</v>
      </c>
      <c r="K2" s="38">
        <v>4</v>
      </c>
      <c r="L2" s="38" t="s">
        <v>348</v>
      </c>
      <c r="M2" s="38" t="s">
        <v>349</v>
      </c>
      <c r="N2" s="39">
        <v>0</v>
      </c>
      <c r="Q2" s="34"/>
    </row>
    <row r="3" spans="1:18" s="40" customFormat="1">
      <c r="A3" s="40">
        <v>2</v>
      </c>
      <c r="B3" s="40" t="s">
        <v>13</v>
      </c>
      <c r="C3" s="40" t="s">
        <v>14</v>
      </c>
      <c r="D3" s="40">
        <v>84</v>
      </c>
      <c r="E3" s="40" t="s">
        <v>350</v>
      </c>
      <c r="F3" s="40" t="s">
        <v>351</v>
      </c>
      <c r="G3" s="40" t="s">
        <v>352</v>
      </c>
      <c r="H3" s="40" t="s">
        <v>353</v>
      </c>
      <c r="I3" s="40" t="s">
        <v>346</v>
      </c>
      <c r="J3" s="40" t="s">
        <v>354</v>
      </c>
      <c r="K3" s="40">
        <v>4</v>
      </c>
      <c r="L3" s="40" t="s">
        <v>355</v>
      </c>
      <c r="M3" s="40" t="s">
        <v>356</v>
      </c>
      <c r="N3" s="39">
        <v>0</v>
      </c>
    </row>
    <row r="4" spans="1:18" s="42" customFormat="1">
      <c r="A4" s="38">
        <v>3</v>
      </c>
      <c r="B4" s="38" t="s">
        <v>13</v>
      </c>
      <c r="C4" s="38" t="s">
        <v>14</v>
      </c>
      <c r="D4" s="38">
        <v>89</v>
      </c>
      <c r="E4" s="38" t="s">
        <v>357</v>
      </c>
      <c r="F4" s="38" t="s">
        <v>358</v>
      </c>
      <c r="G4" s="38" t="s">
        <v>352</v>
      </c>
      <c r="H4" s="38" t="s">
        <v>353</v>
      </c>
      <c r="I4" s="38" t="s">
        <v>346</v>
      </c>
      <c r="J4" s="38" t="s">
        <v>359</v>
      </c>
      <c r="K4" s="38">
        <v>4</v>
      </c>
      <c r="L4" s="38" t="s">
        <v>355</v>
      </c>
      <c r="M4" s="38" t="s">
        <v>360</v>
      </c>
      <c r="N4" s="39">
        <v>0</v>
      </c>
      <c r="O4" s="41"/>
      <c r="P4" s="38"/>
      <c r="Q4" s="38"/>
      <c r="R4" s="38"/>
    </row>
    <row r="5" spans="1:18">
      <c r="A5" s="38">
        <v>4</v>
      </c>
      <c r="B5" s="38" t="s">
        <v>13</v>
      </c>
      <c r="C5" s="38" t="s">
        <v>14</v>
      </c>
      <c r="D5" s="38">
        <v>303</v>
      </c>
      <c r="E5" s="38" t="s">
        <v>361</v>
      </c>
      <c r="F5" s="38" t="s">
        <v>362</v>
      </c>
      <c r="G5" s="38" t="s">
        <v>352</v>
      </c>
      <c r="H5" s="38" t="s">
        <v>353</v>
      </c>
      <c r="I5" s="38" t="s">
        <v>346</v>
      </c>
      <c r="J5" s="38" t="s">
        <v>363</v>
      </c>
      <c r="K5" s="38">
        <v>4</v>
      </c>
      <c r="L5" s="38" t="s">
        <v>355</v>
      </c>
      <c r="M5" s="38" t="s">
        <v>364</v>
      </c>
      <c r="N5" s="39">
        <v>0</v>
      </c>
      <c r="O5" s="41"/>
      <c r="P5" s="38"/>
      <c r="Q5" s="38"/>
      <c r="R5" s="38"/>
    </row>
    <row r="6" spans="1:18">
      <c r="A6" s="40">
        <v>5</v>
      </c>
      <c r="B6" s="40" t="s">
        <v>13</v>
      </c>
      <c r="C6" s="40" t="s">
        <v>14</v>
      </c>
      <c r="D6" s="40">
        <v>95</v>
      </c>
      <c r="E6" s="40" t="s">
        <v>135</v>
      </c>
      <c r="F6" s="40" t="s">
        <v>365</v>
      </c>
      <c r="G6" s="40" t="s">
        <v>366</v>
      </c>
      <c r="H6" s="40" t="s">
        <v>367</v>
      </c>
      <c r="I6" s="40" t="s">
        <v>346</v>
      </c>
      <c r="J6" s="40" t="s">
        <v>368</v>
      </c>
      <c r="K6" s="40">
        <v>4</v>
      </c>
      <c r="L6" s="40" t="s">
        <v>369</v>
      </c>
      <c r="M6" s="40" t="s">
        <v>370</v>
      </c>
      <c r="N6" s="39">
        <v>0</v>
      </c>
      <c r="O6" s="40"/>
      <c r="P6" s="40"/>
      <c r="Q6" s="40"/>
    </row>
    <row r="7" spans="1:18">
      <c r="A7" s="40">
        <v>6</v>
      </c>
      <c r="B7" s="40" t="s">
        <v>13</v>
      </c>
      <c r="C7" s="40" t="s">
        <v>14</v>
      </c>
      <c r="D7" s="40">
        <v>320</v>
      </c>
      <c r="E7" s="40" t="s">
        <v>371</v>
      </c>
      <c r="F7" s="40" t="s">
        <v>372</v>
      </c>
      <c r="G7" s="40" t="s">
        <v>373</v>
      </c>
      <c r="H7" s="40" t="s">
        <v>374</v>
      </c>
      <c r="I7" s="40" t="s">
        <v>375</v>
      </c>
      <c r="J7" s="40" t="s">
        <v>376</v>
      </c>
      <c r="K7" s="40">
        <v>4</v>
      </c>
      <c r="L7" s="40" t="s">
        <v>377</v>
      </c>
      <c r="M7" s="40" t="s">
        <v>378</v>
      </c>
      <c r="N7" s="39">
        <v>0</v>
      </c>
      <c r="O7" s="1"/>
      <c r="P7" s="1"/>
      <c r="Q7" s="1"/>
      <c r="R7" s="40"/>
    </row>
    <row r="8" spans="1:18">
      <c r="A8" s="43">
        <v>7</v>
      </c>
      <c r="B8" s="11" t="s">
        <v>13</v>
      </c>
      <c r="C8" s="11" t="s">
        <v>14</v>
      </c>
      <c r="D8" s="11">
        <v>315</v>
      </c>
      <c r="E8" s="11" t="s">
        <v>379</v>
      </c>
      <c r="F8" s="11" t="s">
        <v>380</v>
      </c>
      <c r="G8" s="11" t="s">
        <v>373</v>
      </c>
      <c r="H8" s="11" t="s">
        <v>381</v>
      </c>
      <c r="I8" s="11" t="s">
        <v>375</v>
      </c>
      <c r="J8" s="44" t="s">
        <v>382</v>
      </c>
      <c r="K8" s="11">
        <v>4</v>
      </c>
      <c r="L8" s="11" t="s">
        <v>377</v>
      </c>
      <c r="M8" s="11" t="s">
        <v>383</v>
      </c>
      <c r="N8" s="16">
        <v>0</v>
      </c>
      <c r="O8" s="42"/>
      <c r="Q8" s="42"/>
    </row>
  </sheetData>
  <sheetProtection selectLockedCells="1" selectUnlockedCells="1"/>
  <autoFilter ref="A1:N1"/>
  <hyperlinks>
    <hyperlink ref="J8" r:id="rId1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50"/>
  </sheetPr>
  <dimension ref="A1:R11"/>
  <sheetViews>
    <sheetView workbookViewId="0">
      <selection activeCell="A2" sqref="A2:XFD11"/>
    </sheetView>
  </sheetViews>
  <sheetFormatPr defaultColWidth="10.7109375" defaultRowHeight="15.75"/>
  <cols>
    <col min="1" max="1" width="6.140625" style="40" customWidth="1"/>
    <col min="2" max="3" width="4.85546875" style="40" customWidth="1"/>
    <col min="4" max="4" width="7.85546875" style="40" customWidth="1"/>
    <col min="5" max="5" width="23.5703125" style="40" customWidth="1"/>
    <col min="6" max="6" width="24.7109375" style="40" customWidth="1"/>
    <col min="7" max="7" width="7.140625" style="40" customWidth="1"/>
    <col min="8" max="8" width="24.7109375" style="40" customWidth="1"/>
    <col min="9" max="9" width="6.5703125" style="40" customWidth="1"/>
    <col min="10" max="10" width="46.7109375" style="40" customWidth="1"/>
    <col min="11" max="11" width="9.5703125" style="40" customWidth="1"/>
    <col min="12" max="12" width="5.5703125" style="40" customWidth="1"/>
    <col min="13" max="13" width="8.28515625" style="40" customWidth="1"/>
    <col min="14" max="16384" width="10.7109375" style="40"/>
  </cols>
  <sheetData>
    <row r="1" spans="1:18">
      <c r="A1" s="45"/>
      <c r="B1" s="46" t="s">
        <v>0</v>
      </c>
      <c r="C1" s="47" t="s">
        <v>1</v>
      </c>
      <c r="D1" s="47" t="s">
        <v>2</v>
      </c>
      <c r="E1" s="47" t="s">
        <v>3</v>
      </c>
      <c r="F1" s="47" t="s">
        <v>4</v>
      </c>
      <c r="G1" s="47" t="s">
        <v>5</v>
      </c>
      <c r="H1" s="47" t="s">
        <v>6</v>
      </c>
      <c r="I1" s="47" t="s">
        <v>7</v>
      </c>
      <c r="J1" s="47" t="s">
        <v>8</v>
      </c>
      <c r="K1" s="47" t="s">
        <v>9</v>
      </c>
      <c r="L1" s="47" t="s">
        <v>10</v>
      </c>
      <c r="M1" s="47" t="s">
        <v>11</v>
      </c>
      <c r="N1" s="48" t="s">
        <v>12</v>
      </c>
    </row>
    <row r="2" spans="1:18">
      <c r="A2" s="40">
        <v>1</v>
      </c>
      <c r="B2" s="40" t="s">
        <v>13</v>
      </c>
      <c r="C2" s="40" t="s">
        <v>14</v>
      </c>
      <c r="D2" s="40">
        <v>66</v>
      </c>
      <c r="E2" s="40" t="s">
        <v>384</v>
      </c>
      <c r="F2" s="40" t="s">
        <v>385</v>
      </c>
      <c r="G2" s="40" t="s">
        <v>386</v>
      </c>
      <c r="H2" s="40" t="s">
        <v>387</v>
      </c>
      <c r="I2" s="40" t="s">
        <v>388</v>
      </c>
      <c r="J2" s="40" t="s">
        <v>389</v>
      </c>
      <c r="K2" s="40">
        <v>4</v>
      </c>
      <c r="L2" s="40" t="s">
        <v>390</v>
      </c>
      <c r="M2" s="40" t="s">
        <v>391</v>
      </c>
      <c r="N2" s="49">
        <v>0</v>
      </c>
      <c r="O2" s="1"/>
      <c r="P2" s="1"/>
      <c r="Q2" s="1"/>
    </row>
    <row r="3" spans="1:18" s="1" customFormat="1">
      <c r="A3" s="1">
        <v>2</v>
      </c>
      <c r="B3" s="11" t="s">
        <v>13</v>
      </c>
      <c r="C3" s="50" t="s">
        <v>14</v>
      </c>
      <c r="D3" s="50">
        <v>60</v>
      </c>
      <c r="E3" s="50" t="s">
        <v>392</v>
      </c>
      <c r="F3" s="50" t="s">
        <v>393</v>
      </c>
      <c r="G3" s="50" t="s">
        <v>394</v>
      </c>
      <c r="H3" s="50" t="s">
        <v>395</v>
      </c>
      <c r="I3" s="50" t="s">
        <v>388</v>
      </c>
      <c r="J3" s="50" t="s">
        <v>396</v>
      </c>
      <c r="K3" s="50">
        <v>4</v>
      </c>
      <c r="L3" s="50" t="s">
        <v>390</v>
      </c>
      <c r="M3" s="50" t="s">
        <v>397</v>
      </c>
      <c r="N3" s="49">
        <v>0</v>
      </c>
      <c r="O3" s="40"/>
      <c r="P3" s="40"/>
      <c r="Q3" s="40"/>
    </row>
    <row r="4" spans="1:18" s="51" customFormat="1">
      <c r="A4" s="40">
        <v>3</v>
      </c>
      <c r="B4" s="40" t="s">
        <v>13</v>
      </c>
      <c r="C4" s="40" t="s">
        <v>14</v>
      </c>
      <c r="D4" s="40">
        <v>62</v>
      </c>
      <c r="E4" s="40" t="s">
        <v>398</v>
      </c>
      <c r="F4" s="40" t="s">
        <v>399</v>
      </c>
      <c r="G4" s="40" t="s">
        <v>394</v>
      </c>
      <c r="H4" s="40" t="s">
        <v>395</v>
      </c>
      <c r="I4" s="40" t="s">
        <v>388</v>
      </c>
      <c r="J4" s="40" t="s">
        <v>400</v>
      </c>
      <c r="K4" s="40">
        <v>4</v>
      </c>
      <c r="L4" s="40" t="s">
        <v>390</v>
      </c>
      <c r="M4" s="40" t="s">
        <v>401</v>
      </c>
      <c r="N4" s="49">
        <v>0</v>
      </c>
      <c r="O4" s="40"/>
      <c r="P4" s="40"/>
      <c r="Q4" s="40"/>
      <c r="R4" s="40"/>
    </row>
    <row r="5" spans="1:18">
      <c r="A5" s="40">
        <v>4</v>
      </c>
      <c r="B5" s="40" t="s">
        <v>13</v>
      </c>
      <c r="C5" s="40" t="s">
        <v>14</v>
      </c>
      <c r="D5" s="40">
        <v>63</v>
      </c>
      <c r="E5" s="40" t="s">
        <v>402</v>
      </c>
      <c r="F5" s="40" t="s">
        <v>403</v>
      </c>
      <c r="G5" s="40" t="s">
        <v>394</v>
      </c>
      <c r="H5" s="40" t="s">
        <v>395</v>
      </c>
      <c r="I5" s="40" t="s">
        <v>388</v>
      </c>
      <c r="J5" s="40" t="s">
        <v>404</v>
      </c>
      <c r="K5" s="40">
        <v>4</v>
      </c>
      <c r="L5" s="40" t="s">
        <v>390</v>
      </c>
      <c r="M5" s="40" t="s">
        <v>405</v>
      </c>
      <c r="N5" s="49">
        <v>0</v>
      </c>
    </row>
    <row r="6" spans="1:18">
      <c r="A6" s="40">
        <v>5</v>
      </c>
      <c r="B6" s="38" t="s">
        <v>13</v>
      </c>
      <c r="C6" s="52" t="s">
        <v>14</v>
      </c>
      <c r="D6" s="52">
        <v>61</v>
      </c>
      <c r="E6" s="52" t="s">
        <v>406</v>
      </c>
      <c r="F6" s="52" t="s">
        <v>407</v>
      </c>
      <c r="G6" s="52" t="s">
        <v>394</v>
      </c>
      <c r="H6" s="52" t="s">
        <v>395</v>
      </c>
      <c r="I6" s="52" t="s">
        <v>388</v>
      </c>
      <c r="J6" s="52" t="s">
        <v>408</v>
      </c>
      <c r="K6" s="52">
        <v>4</v>
      </c>
      <c r="L6" s="52" t="s">
        <v>390</v>
      </c>
      <c r="M6" s="52" t="s">
        <v>409</v>
      </c>
      <c r="N6" s="53">
        <v>0</v>
      </c>
    </row>
    <row r="7" spans="1:18">
      <c r="A7" s="40">
        <v>6</v>
      </c>
      <c r="B7" s="40" t="s">
        <v>13</v>
      </c>
      <c r="C7" s="40" t="s">
        <v>14</v>
      </c>
      <c r="D7" s="40">
        <v>64</v>
      </c>
      <c r="E7" s="40" t="s">
        <v>410</v>
      </c>
      <c r="F7" s="40" t="s">
        <v>411</v>
      </c>
      <c r="G7" s="40" t="s">
        <v>394</v>
      </c>
      <c r="H7" s="40" t="s">
        <v>395</v>
      </c>
      <c r="I7" s="40" t="s">
        <v>388</v>
      </c>
      <c r="J7" s="40" t="s">
        <v>412</v>
      </c>
      <c r="K7" s="40">
        <v>4</v>
      </c>
      <c r="L7" s="40" t="s">
        <v>390</v>
      </c>
      <c r="M7" s="40" t="s">
        <v>413</v>
      </c>
      <c r="N7" s="49">
        <v>0</v>
      </c>
      <c r="O7" s="1"/>
      <c r="P7" s="1"/>
      <c r="Q7" s="1"/>
    </row>
    <row r="8" spans="1:18">
      <c r="A8" s="1">
        <v>7</v>
      </c>
      <c r="B8" s="11" t="s">
        <v>13</v>
      </c>
      <c r="C8" s="50" t="s">
        <v>14</v>
      </c>
      <c r="D8" s="50">
        <v>70</v>
      </c>
      <c r="E8" s="50" t="s">
        <v>414</v>
      </c>
      <c r="F8" s="50" t="s">
        <v>415</v>
      </c>
      <c r="G8" s="50" t="s">
        <v>386</v>
      </c>
      <c r="H8" s="50" t="s">
        <v>416</v>
      </c>
      <c r="I8" s="50" t="s">
        <v>388</v>
      </c>
      <c r="J8" s="50" t="s">
        <v>417</v>
      </c>
      <c r="K8" s="50">
        <v>4</v>
      </c>
      <c r="L8" s="50" t="s">
        <v>390</v>
      </c>
      <c r="M8" s="50" t="s">
        <v>418</v>
      </c>
      <c r="N8" s="49">
        <v>0</v>
      </c>
    </row>
    <row r="9" spans="1:18">
      <c r="A9" s="40">
        <v>8</v>
      </c>
      <c r="B9" s="40" t="s">
        <v>13</v>
      </c>
      <c r="C9" s="40" t="s">
        <v>14</v>
      </c>
      <c r="D9" s="40">
        <v>306</v>
      </c>
      <c r="E9" s="40" t="s">
        <v>419</v>
      </c>
      <c r="F9" s="40" t="s">
        <v>420</v>
      </c>
      <c r="G9" s="40" t="s">
        <v>421</v>
      </c>
      <c r="H9" s="40" t="s">
        <v>422</v>
      </c>
      <c r="I9" s="40" t="s">
        <v>388</v>
      </c>
      <c r="J9" s="40" t="s">
        <v>423</v>
      </c>
      <c r="K9" s="40">
        <v>4</v>
      </c>
      <c r="L9" s="40" t="s">
        <v>390</v>
      </c>
      <c r="M9" s="40" t="s">
        <v>424</v>
      </c>
      <c r="N9" s="49">
        <v>0</v>
      </c>
      <c r="O9" s="1"/>
    </row>
    <row r="10" spans="1:18">
      <c r="A10" s="40">
        <v>9</v>
      </c>
      <c r="B10" s="40" t="s">
        <v>13</v>
      </c>
      <c r="C10" s="52" t="s">
        <v>14</v>
      </c>
      <c r="D10" s="52">
        <v>83</v>
      </c>
      <c r="E10" s="52" t="s">
        <v>425</v>
      </c>
      <c r="F10" s="52" t="s">
        <v>426</v>
      </c>
      <c r="G10" s="52" t="s">
        <v>427</v>
      </c>
      <c r="H10" s="52" t="s">
        <v>428</v>
      </c>
      <c r="I10" s="52" t="s">
        <v>388</v>
      </c>
      <c r="J10" s="52" t="s">
        <v>429</v>
      </c>
      <c r="K10" s="52">
        <v>4</v>
      </c>
      <c r="L10" s="52" t="s">
        <v>390</v>
      </c>
      <c r="M10" s="52" t="s">
        <v>430</v>
      </c>
      <c r="N10" s="49">
        <v>0</v>
      </c>
      <c r="O10" s="50"/>
      <c r="P10" s="50"/>
      <c r="Q10" s="50"/>
      <c r="R10" s="50"/>
    </row>
    <row r="11" spans="1:18">
      <c r="A11" s="54">
        <v>10</v>
      </c>
      <c r="B11" s="40" t="s">
        <v>13</v>
      </c>
      <c r="C11" s="52" t="s">
        <v>14</v>
      </c>
      <c r="D11" s="52">
        <v>68</v>
      </c>
      <c r="E11" s="52" t="s">
        <v>431</v>
      </c>
      <c r="F11" s="52" t="s">
        <v>432</v>
      </c>
      <c r="G11" s="52" t="s">
        <v>386</v>
      </c>
      <c r="H11" s="52" t="s">
        <v>433</v>
      </c>
      <c r="I11" s="52" t="s">
        <v>388</v>
      </c>
      <c r="J11" s="52" t="s">
        <v>434</v>
      </c>
      <c r="K11" s="52">
        <v>4</v>
      </c>
      <c r="L11" s="52" t="s">
        <v>390</v>
      </c>
      <c r="M11" s="52" t="s">
        <v>435</v>
      </c>
      <c r="N11" s="53">
        <v>0</v>
      </c>
      <c r="O11" s="1"/>
      <c r="P11" s="1"/>
      <c r="Q11" s="1"/>
      <c r="R11" s="55"/>
    </row>
  </sheetData>
  <sheetProtection selectLockedCells="1" selectUnlockedCells="1"/>
  <autoFilter ref="A1:N1"/>
  <hyperlinks>
    <hyperlink ref="J4" r:id="rId1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57"/>
  </sheetPr>
  <dimension ref="A1:Q10"/>
  <sheetViews>
    <sheetView workbookViewId="0">
      <selection activeCell="A2" sqref="A2:XFD10"/>
    </sheetView>
  </sheetViews>
  <sheetFormatPr defaultColWidth="10.7109375" defaultRowHeight="15.75"/>
  <cols>
    <col min="1" max="1" width="3.140625" style="33" customWidth="1"/>
    <col min="2" max="3" width="4.85546875" style="33" customWidth="1"/>
    <col min="4" max="4" width="7.85546875" style="33" customWidth="1"/>
    <col min="5" max="5" width="50.5703125" style="33" customWidth="1"/>
    <col min="6" max="6" width="31.85546875" style="33" customWidth="1"/>
    <col min="7" max="7" width="7.140625" style="33" customWidth="1"/>
    <col min="8" max="8" width="23.5703125" style="33" customWidth="1"/>
    <col min="9" max="9" width="6.5703125" style="33" customWidth="1"/>
    <col min="10" max="10" width="39.28515625" style="33" customWidth="1"/>
    <col min="11" max="11" width="11.42578125" style="33" customWidth="1"/>
    <col min="12" max="12" width="5.85546875" style="33" customWidth="1"/>
    <col min="13" max="13" width="9.42578125" style="33" customWidth="1"/>
    <col min="14" max="14" width="10.28515625" style="33" customWidth="1"/>
    <col min="15" max="16384" width="10.7109375" style="33"/>
  </cols>
  <sheetData>
    <row r="1" spans="1:17">
      <c r="A1" s="56"/>
      <c r="B1" s="57" t="s">
        <v>0</v>
      </c>
      <c r="C1" s="57" t="s">
        <v>1</v>
      </c>
      <c r="D1" s="57" t="s">
        <v>2</v>
      </c>
      <c r="E1" s="57" t="s">
        <v>3</v>
      </c>
      <c r="F1" s="57" t="s">
        <v>4</v>
      </c>
      <c r="G1" s="57" t="s">
        <v>5</v>
      </c>
      <c r="H1" s="57" t="s">
        <v>6</v>
      </c>
      <c r="I1" s="57" t="s">
        <v>7</v>
      </c>
      <c r="J1" s="57" t="s">
        <v>8</v>
      </c>
      <c r="K1" s="57" t="s">
        <v>9</v>
      </c>
      <c r="L1" s="57" t="s">
        <v>10</v>
      </c>
      <c r="M1" s="57" t="s">
        <v>11</v>
      </c>
      <c r="N1" s="58" t="s">
        <v>12</v>
      </c>
      <c r="O1" s="1"/>
      <c r="P1" s="2"/>
      <c r="Q1" s="1"/>
    </row>
    <row r="2" spans="1:17" s="1" customFormat="1">
      <c r="A2" s="1">
        <v>1</v>
      </c>
      <c r="B2" s="11" t="s">
        <v>13</v>
      </c>
      <c r="C2" s="11" t="s">
        <v>14</v>
      </c>
      <c r="D2" s="11">
        <v>316</v>
      </c>
      <c r="E2" s="11" t="s">
        <v>436</v>
      </c>
      <c r="F2" s="11" t="s">
        <v>437</v>
      </c>
      <c r="G2" s="11" t="s">
        <v>438</v>
      </c>
      <c r="H2" s="11" t="s">
        <v>439</v>
      </c>
      <c r="I2" s="11" t="s">
        <v>440</v>
      </c>
      <c r="J2" s="11" t="s">
        <v>441</v>
      </c>
      <c r="K2" s="11">
        <v>4</v>
      </c>
      <c r="L2" s="11" t="s">
        <v>442</v>
      </c>
      <c r="M2" s="11" t="s">
        <v>443</v>
      </c>
      <c r="N2" s="16">
        <v>0</v>
      </c>
      <c r="O2" s="59"/>
    </row>
    <row r="3" spans="1:17">
      <c r="A3" s="52">
        <v>2</v>
      </c>
      <c r="B3" s="52" t="s">
        <v>13</v>
      </c>
      <c r="C3" s="52" t="s">
        <v>14</v>
      </c>
      <c r="D3" s="52">
        <v>17</v>
      </c>
      <c r="E3" s="52" t="s">
        <v>117</v>
      </c>
      <c r="F3" s="52" t="s">
        <v>444</v>
      </c>
      <c r="G3" s="52" t="s">
        <v>445</v>
      </c>
      <c r="H3" s="52" t="s">
        <v>446</v>
      </c>
      <c r="I3" s="52" t="s">
        <v>440</v>
      </c>
      <c r="J3" s="52" t="s">
        <v>447</v>
      </c>
      <c r="K3" s="52">
        <v>4</v>
      </c>
      <c r="L3" s="52" t="s">
        <v>448</v>
      </c>
      <c r="M3" s="52" t="s">
        <v>449</v>
      </c>
      <c r="N3" s="16">
        <v>0</v>
      </c>
      <c r="O3" s="52"/>
      <c r="P3" s="52"/>
      <c r="Q3" s="52"/>
    </row>
    <row r="4" spans="1:17">
      <c r="A4" s="33">
        <v>3</v>
      </c>
      <c r="B4" s="38" t="s">
        <v>13</v>
      </c>
      <c r="C4" s="38" t="s">
        <v>14</v>
      </c>
      <c r="D4" s="38">
        <v>76</v>
      </c>
      <c r="E4" s="38" t="s">
        <v>450</v>
      </c>
      <c r="F4" s="38" t="s">
        <v>451</v>
      </c>
      <c r="G4" s="38" t="s">
        <v>452</v>
      </c>
      <c r="H4" s="38" t="s">
        <v>453</v>
      </c>
      <c r="I4" s="38" t="s">
        <v>440</v>
      </c>
      <c r="J4" s="38" t="s">
        <v>454</v>
      </c>
      <c r="K4" s="38">
        <v>4</v>
      </c>
      <c r="L4" s="38" t="s">
        <v>448</v>
      </c>
      <c r="M4" s="38" t="s">
        <v>455</v>
      </c>
      <c r="N4" s="39">
        <v>0</v>
      </c>
      <c r="O4" s="60"/>
      <c r="P4" s="60"/>
      <c r="Q4" s="60"/>
    </row>
    <row r="5" spans="1:17" s="1" customFormat="1">
      <c r="A5" s="1">
        <v>4</v>
      </c>
      <c r="B5" s="11" t="s">
        <v>13</v>
      </c>
      <c r="C5" s="11" t="s">
        <v>14</v>
      </c>
      <c r="D5" s="11">
        <v>71</v>
      </c>
      <c r="E5" s="11" t="s">
        <v>456</v>
      </c>
      <c r="F5" s="11" t="s">
        <v>457</v>
      </c>
      <c r="G5" s="11" t="s">
        <v>452</v>
      </c>
      <c r="H5" s="11" t="s">
        <v>453</v>
      </c>
      <c r="I5" s="11" t="s">
        <v>440</v>
      </c>
      <c r="J5" s="11" t="s">
        <v>458</v>
      </c>
      <c r="K5" s="11">
        <v>4</v>
      </c>
      <c r="L5" s="11" t="s">
        <v>448</v>
      </c>
      <c r="M5" s="11" t="s">
        <v>459</v>
      </c>
      <c r="N5" s="16">
        <v>0</v>
      </c>
      <c r="O5" s="59"/>
    </row>
    <row r="6" spans="1:17" s="42" customFormat="1">
      <c r="A6" s="33">
        <v>5</v>
      </c>
      <c r="B6" s="38" t="s">
        <v>13</v>
      </c>
      <c r="C6" s="38" t="s">
        <v>14</v>
      </c>
      <c r="D6" s="38">
        <v>73</v>
      </c>
      <c r="E6" s="11" t="s">
        <v>460</v>
      </c>
      <c r="F6" s="38" t="s">
        <v>461</v>
      </c>
      <c r="G6" s="38" t="s">
        <v>452</v>
      </c>
      <c r="H6" s="38" t="s">
        <v>453</v>
      </c>
      <c r="I6" s="38" t="s">
        <v>440</v>
      </c>
      <c r="J6" s="38" t="s">
        <v>462</v>
      </c>
      <c r="K6" s="38">
        <v>4</v>
      </c>
      <c r="L6" s="38" t="s">
        <v>448</v>
      </c>
      <c r="M6" s="38" t="s">
        <v>463</v>
      </c>
      <c r="N6" s="39">
        <v>0</v>
      </c>
      <c r="O6" s="59"/>
    </row>
    <row r="7" spans="1:17" s="42" customFormat="1">
      <c r="A7" s="52">
        <v>6</v>
      </c>
      <c r="B7" s="52" t="s">
        <v>13</v>
      </c>
      <c r="C7" s="52" t="s">
        <v>14</v>
      </c>
      <c r="D7" s="52">
        <v>77</v>
      </c>
      <c r="E7" s="52" t="s">
        <v>464</v>
      </c>
      <c r="F7" s="52" t="s">
        <v>465</v>
      </c>
      <c r="G7" s="52" t="s">
        <v>466</v>
      </c>
      <c r="H7" s="52" t="s">
        <v>467</v>
      </c>
      <c r="I7" s="52" t="s">
        <v>440</v>
      </c>
      <c r="J7" s="93" t="s">
        <v>468</v>
      </c>
      <c r="K7" s="52">
        <v>4</v>
      </c>
      <c r="L7" s="52" t="s">
        <v>448</v>
      </c>
      <c r="M7" s="52" t="s">
        <v>469</v>
      </c>
      <c r="N7" s="39">
        <v>0</v>
      </c>
      <c r="O7" s="52"/>
      <c r="P7" s="52"/>
      <c r="Q7" s="52"/>
    </row>
    <row r="8" spans="1:17">
      <c r="A8" s="52">
        <v>7</v>
      </c>
      <c r="B8" s="52" t="s">
        <v>13</v>
      </c>
      <c r="C8" s="52" t="s">
        <v>14</v>
      </c>
      <c r="D8" s="52">
        <v>78</v>
      </c>
      <c r="E8" s="52" t="s">
        <v>470</v>
      </c>
      <c r="F8" s="52" t="s">
        <v>471</v>
      </c>
      <c r="G8" s="52" t="s">
        <v>472</v>
      </c>
      <c r="H8" s="52" t="s">
        <v>473</v>
      </c>
      <c r="I8" s="52" t="s">
        <v>440</v>
      </c>
      <c r="J8" s="52" t="s">
        <v>474</v>
      </c>
      <c r="K8" s="52">
        <v>4</v>
      </c>
      <c r="L8" s="52" t="s">
        <v>442</v>
      </c>
      <c r="M8" s="52" t="s">
        <v>475</v>
      </c>
      <c r="N8" s="16">
        <v>0</v>
      </c>
      <c r="O8" s="52"/>
      <c r="P8" s="52"/>
      <c r="Q8" s="52"/>
    </row>
    <row r="9" spans="1:17">
      <c r="A9" s="52">
        <v>8</v>
      </c>
      <c r="B9" s="52" t="s">
        <v>13</v>
      </c>
      <c r="C9" s="52" t="s">
        <v>14</v>
      </c>
      <c r="D9" s="52">
        <v>310</v>
      </c>
      <c r="E9" s="52" t="s">
        <v>476</v>
      </c>
      <c r="F9" s="52" t="s">
        <v>477</v>
      </c>
      <c r="G9" s="52" t="s">
        <v>478</v>
      </c>
      <c r="H9" s="52" t="s">
        <v>479</v>
      </c>
      <c r="I9" s="52" t="s">
        <v>440</v>
      </c>
      <c r="J9" s="52" t="s">
        <v>480</v>
      </c>
      <c r="K9" s="52">
        <v>4</v>
      </c>
      <c r="L9" s="52" t="s">
        <v>448</v>
      </c>
      <c r="M9" s="52" t="s">
        <v>481</v>
      </c>
      <c r="N9" s="39">
        <v>0</v>
      </c>
      <c r="Q9" s="61"/>
    </row>
    <row r="10" spans="1:17">
      <c r="A10" s="62">
        <v>9</v>
      </c>
      <c r="B10" s="52" t="s">
        <v>13</v>
      </c>
      <c r="C10" s="52" t="s">
        <v>14</v>
      </c>
      <c r="D10" s="52">
        <v>82</v>
      </c>
      <c r="E10" s="52" t="s">
        <v>482</v>
      </c>
      <c r="F10" s="52" t="s">
        <v>483</v>
      </c>
      <c r="G10" s="52" t="s">
        <v>484</v>
      </c>
      <c r="H10" s="52" t="s">
        <v>485</v>
      </c>
      <c r="I10" s="52" t="s">
        <v>440</v>
      </c>
      <c r="J10" s="52" t="s">
        <v>486</v>
      </c>
      <c r="K10" s="52">
        <v>4</v>
      </c>
      <c r="L10" s="52" t="s">
        <v>448</v>
      </c>
      <c r="M10" s="52" t="s">
        <v>487</v>
      </c>
      <c r="N10" s="39">
        <v>0</v>
      </c>
      <c r="O10" s="52"/>
      <c r="P10" s="52"/>
      <c r="Q10" s="52"/>
    </row>
  </sheetData>
  <sheetProtection selectLockedCells="1" selectUnlockedCells="1"/>
  <autoFilter ref="A1:N10"/>
  <hyperlinks>
    <hyperlink ref="J7" r:id="rId1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40"/>
  </sheetPr>
  <dimension ref="A1:Q65536"/>
  <sheetViews>
    <sheetView workbookViewId="0">
      <selection activeCell="A2" sqref="A2:XFD5"/>
    </sheetView>
  </sheetViews>
  <sheetFormatPr defaultColWidth="10.7109375" defaultRowHeight="15.75" zeroHeight="1"/>
  <cols>
    <col min="1" max="1" width="3.140625" style="33" customWidth="1"/>
    <col min="2" max="3" width="4.85546875" style="33" customWidth="1"/>
    <col min="4" max="4" width="7.85546875" style="33" customWidth="1"/>
    <col min="5" max="5" width="30.140625" style="33" customWidth="1"/>
    <col min="6" max="6" width="22.28515625" style="33" customWidth="1"/>
    <col min="7" max="7" width="7.140625" style="33" customWidth="1"/>
    <col min="8" max="8" width="11.85546875" style="33" customWidth="1"/>
    <col min="9" max="9" width="6.5703125" style="33" customWidth="1"/>
    <col min="10" max="10" width="32.5703125" style="33" customWidth="1"/>
    <col min="11" max="11" width="9.5703125" style="33" customWidth="1"/>
    <col min="12" max="12" width="5.85546875" style="33" customWidth="1"/>
    <col min="13" max="13" width="8.28515625" style="33" customWidth="1"/>
    <col min="14" max="14" width="7.7109375" style="33" customWidth="1"/>
    <col min="15" max="16384" width="10.7109375" style="33"/>
  </cols>
  <sheetData>
    <row r="1" spans="1:17">
      <c r="A1" s="63"/>
      <c r="B1" s="64" t="s">
        <v>0</v>
      </c>
      <c r="C1" s="64" t="s">
        <v>1</v>
      </c>
      <c r="D1" s="64" t="s">
        <v>2</v>
      </c>
      <c r="E1" s="64" t="s">
        <v>3</v>
      </c>
      <c r="F1" s="64" t="s">
        <v>4</v>
      </c>
      <c r="G1" s="64" t="s">
        <v>5</v>
      </c>
      <c r="H1" s="64" t="s">
        <v>6</v>
      </c>
      <c r="I1" s="64" t="s">
        <v>7</v>
      </c>
      <c r="J1" s="64" t="s">
        <v>8</v>
      </c>
      <c r="K1" s="64" t="s">
        <v>9</v>
      </c>
      <c r="L1" s="64" t="s">
        <v>10</v>
      </c>
      <c r="M1" s="64" t="s">
        <v>11</v>
      </c>
      <c r="N1" s="65" t="s">
        <v>12</v>
      </c>
    </row>
    <row r="2" spans="1:17">
      <c r="A2" s="33">
        <v>1</v>
      </c>
      <c r="B2" s="38" t="s">
        <v>13</v>
      </c>
      <c r="C2" s="38" t="s">
        <v>14</v>
      </c>
      <c r="D2" s="38">
        <v>172</v>
      </c>
      <c r="E2" s="38" t="s">
        <v>488</v>
      </c>
      <c r="F2" s="38" t="s">
        <v>489</v>
      </c>
      <c r="G2" s="38" t="s">
        <v>490</v>
      </c>
      <c r="H2" s="38" t="s">
        <v>491</v>
      </c>
      <c r="I2" s="38" t="s">
        <v>14</v>
      </c>
      <c r="J2" s="38" t="s">
        <v>492</v>
      </c>
      <c r="K2" s="38">
        <v>4</v>
      </c>
      <c r="L2" s="38" t="s">
        <v>493</v>
      </c>
      <c r="M2" s="66" t="s">
        <v>494</v>
      </c>
      <c r="N2" s="39">
        <v>0</v>
      </c>
    </row>
    <row r="3" spans="1:17">
      <c r="A3" s="33">
        <v>2</v>
      </c>
      <c r="B3" s="38" t="s">
        <v>13</v>
      </c>
      <c r="C3" s="38" t="s">
        <v>14</v>
      </c>
      <c r="D3" s="38">
        <v>183</v>
      </c>
      <c r="E3" s="38" t="s">
        <v>495</v>
      </c>
      <c r="F3" s="38" t="s">
        <v>496</v>
      </c>
      <c r="G3" s="38" t="s">
        <v>497</v>
      </c>
      <c r="H3" s="38" t="s">
        <v>498</v>
      </c>
      <c r="I3" s="38" t="s">
        <v>14</v>
      </c>
      <c r="J3" s="38" t="s">
        <v>499</v>
      </c>
      <c r="K3" s="38">
        <v>4</v>
      </c>
      <c r="L3" s="38" t="s">
        <v>500</v>
      </c>
      <c r="M3" s="66">
        <v>420213</v>
      </c>
      <c r="N3" s="39">
        <v>0</v>
      </c>
    </row>
    <row r="4" spans="1:17">
      <c r="A4" s="33">
        <v>3</v>
      </c>
      <c r="B4" s="38" t="s">
        <v>13</v>
      </c>
      <c r="C4" s="38" t="s">
        <v>14</v>
      </c>
      <c r="D4" s="38">
        <v>181</v>
      </c>
      <c r="E4" s="38" t="s">
        <v>501</v>
      </c>
      <c r="F4" s="38" t="s">
        <v>502</v>
      </c>
      <c r="G4" s="38" t="s">
        <v>497</v>
      </c>
      <c r="H4" s="38" t="s">
        <v>498</v>
      </c>
      <c r="I4" s="38" t="s">
        <v>14</v>
      </c>
      <c r="J4" s="38" t="s">
        <v>503</v>
      </c>
      <c r="K4" s="38">
        <v>4</v>
      </c>
      <c r="L4" s="38" t="s">
        <v>500</v>
      </c>
      <c r="M4" s="66" t="s">
        <v>504</v>
      </c>
      <c r="N4" s="39">
        <v>0</v>
      </c>
      <c r="O4" s="42"/>
      <c r="P4" s="42"/>
      <c r="Q4" s="42"/>
    </row>
    <row r="5" spans="1:17">
      <c r="A5" s="43">
        <v>4</v>
      </c>
      <c r="B5" s="33" t="s">
        <v>13</v>
      </c>
      <c r="C5" s="33" t="s">
        <v>14</v>
      </c>
      <c r="D5" s="33">
        <v>288</v>
      </c>
      <c r="E5" s="11" t="s">
        <v>225</v>
      </c>
      <c r="F5" s="33" t="s">
        <v>505</v>
      </c>
      <c r="G5" s="33" t="s">
        <v>497</v>
      </c>
      <c r="H5" s="33" t="s">
        <v>498</v>
      </c>
      <c r="I5" s="33" t="s">
        <v>14</v>
      </c>
      <c r="J5" s="33" t="s">
        <v>506</v>
      </c>
      <c r="K5" s="33">
        <v>4</v>
      </c>
      <c r="L5" s="33" t="s">
        <v>500</v>
      </c>
      <c r="M5" s="67" t="s">
        <v>507</v>
      </c>
      <c r="N5" s="39">
        <v>0</v>
      </c>
    </row>
    <row r="6" spans="1:17"/>
    <row r="9" spans="1:17" hidden="1">
      <c r="F9" s="68" t="s">
        <v>508</v>
      </c>
      <c r="G9" s="68">
        <v>4</v>
      </c>
    </row>
    <row r="10" spans="1:17" hidden="1">
      <c r="F10" s="68" t="s">
        <v>509</v>
      </c>
      <c r="G10" s="68">
        <v>0</v>
      </c>
    </row>
    <row r="11" spans="1:17" hidden="1">
      <c r="F11" s="69" t="s">
        <v>510</v>
      </c>
      <c r="G11" s="70">
        <f>SUM(G9:G10)</f>
        <v>4</v>
      </c>
    </row>
    <row r="15" spans="1:17" hidden="1">
      <c r="E15" s="33" t="s">
        <v>511</v>
      </c>
    </row>
    <row r="65536"/>
  </sheetData>
  <sheetProtection selectLockedCells="1" selectUnlockedCells="1"/>
  <autoFilter ref="A1:N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30"/>
  </sheetPr>
  <dimension ref="A1:N70"/>
  <sheetViews>
    <sheetView workbookViewId="0">
      <selection activeCell="A2" sqref="A2:XFD70"/>
    </sheetView>
  </sheetViews>
  <sheetFormatPr defaultColWidth="10.7109375" defaultRowHeight="15.75"/>
  <cols>
    <col min="1" max="1" width="5.5703125" style="1" customWidth="1"/>
    <col min="2" max="3" width="4.85546875" style="1" customWidth="1"/>
    <col min="4" max="4" width="7.85546875" style="1" customWidth="1"/>
    <col min="5" max="5" width="46.28515625" style="1" customWidth="1"/>
    <col min="6" max="6" width="29.5703125" style="1" customWidth="1"/>
    <col min="7" max="7" width="7.140625" style="1" customWidth="1"/>
    <col min="8" max="8" width="26.85546875" style="1" customWidth="1"/>
    <col min="9" max="9" width="7.42578125" style="1" customWidth="1"/>
    <col min="10" max="10" width="69.5703125" style="1" customWidth="1"/>
    <col min="11" max="11" width="9.5703125" style="1" customWidth="1"/>
    <col min="12" max="12" width="8" style="17" customWidth="1"/>
    <col min="13" max="13" width="12.42578125" style="3" customWidth="1"/>
    <col min="14" max="14" width="9" style="1" customWidth="1"/>
    <col min="15" max="16384" width="10.7109375" style="1"/>
  </cols>
  <sheetData>
    <row r="1" spans="1:14">
      <c r="A1" s="71"/>
      <c r="B1" s="72" t="s">
        <v>0</v>
      </c>
      <c r="C1" s="72" t="s">
        <v>1</v>
      </c>
      <c r="D1" s="72" t="s">
        <v>2</v>
      </c>
      <c r="E1" s="72" t="s">
        <v>3</v>
      </c>
      <c r="F1" s="72" t="s">
        <v>4</v>
      </c>
      <c r="G1" s="72" t="s">
        <v>5</v>
      </c>
      <c r="H1" s="72" t="s">
        <v>6</v>
      </c>
      <c r="I1" s="72" t="s">
        <v>7</v>
      </c>
      <c r="J1" s="72" t="s">
        <v>8</v>
      </c>
      <c r="K1" s="72" t="s">
        <v>9</v>
      </c>
      <c r="L1" s="73" t="s">
        <v>10</v>
      </c>
      <c r="M1" s="74" t="s">
        <v>11</v>
      </c>
      <c r="N1" s="75" t="s">
        <v>12</v>
      </c>
    </row>
    <row r="2" spans="1:14">
      <c r="A2" s="1">
        <v>1</v>
      </c>
      <c r="B2" s="11" t="s">
        <v>13</v>
      </c>
      <c r="C2" s="11" t="s">
        <v>14</v>
      </c>
      <c r="D2" s="11">
        <v>279</v>
      </c>
      <c r="E2" s="11" t="s">
        <v>512</v>
      </c>
      <c r="F2" s="11" t="s">
        <v>513</v>
      </c>
      <c r="G2" s="11" t="s">
        <v>514</v>
      </c>
      <c r="H2" s="11" t="s">
        <v>515</v>
      </c>
      <c r="I2" s="11" t="s">
        <v>516</v>
      </c>
      <c r="J2" s="11" t="s">
        <v>517</v>
      </c>
      <c r="K2" s="11">
        <v>4</v>
      </c>
      <c r="L2" s="76" t="s">
        <v>518</v>
      </c>
      <c r="M2" s="14" t="s">
        <v>519</v>
      </c>
      <c r="N2" s="16">
        <v>0</v>
      </c>
    </row>
    <row r="3" spans="1:14">
      <c r="A3" s="1">
        <v>2</v>
      </c>
      <c r="B3" s="11" t="s">
        <v>13</v>
      </c>
      <c r="C3" s="11" t="s">
        <v>14</v>
      </c>
      <c r="D3" s="11">
        <v>160</v>
      </c>
      <c r="E3" s="11" t="s">
        <v>520</v>
      </c>
      <c r="F3" s="11" t="s">
        <v>521</v>
      </c>
      <c r="G3" s="11" t="s">
        <v>522</v>
      </c>
      <c r="H3" s="11" t="s">
        <v>523</v>
      </c>
      <c r="I3" s="11" t="s">
        <v>516</v>
      </c>
      <c r="J3" s="11" t="s">
        <v>524</v>
      </c>
      <c r="K3" s="11">
        <v>4</v>
      </c>
      <c r="L3" s="76" t="s">
        <v>442</v>
      </c>
      <c r="M3" s="14" t="s">
        <v>525</v>
      </c>
      <c r="N3" s="16">
        <v>0</v>
      </c>
    </row>
    <row r="4" spans="1:14">
      <c r="A4" s="1">
        <v>3</v>
      </c>
      <c r="B4" s="11" t="s">
        <v>13</v>
      </c>
      <c r="C4" s="11" t="s">
        <v>14</v>
      </c>
      <c r="D4" s="11">
        <v>162</v>
      </c>
      <c r="E4" s="11" t="s">
        <v>526</v>
      </c>
      <c r="F4" s="11" t="s">
        <v>527</v>
      </c>
      <c r="G4" s="11" t="s">
        <v>528</v>
      </c>
      <c r="H4" s="11" t="s">
        <v>529</v>
      </c>
      <c r="I4" s="11" t="s">
        <v>516</v>
      </c>
      <c r="J4" s="11" t="s">
        <v>530</v>
      </c>
      <c r="K4" s="11">
        <v>4</v>
      </c>
      <c r="L4" s="76" t="s">
        <v>442</v>
      </c>
      <c r="M4" s="14" t="s">
        <v>531</v>
      </c>
      <c r="N4" s="16">
        <v>0</v>
      </c>
    </row>
    <row r="5" spans="1:14">
      <c r="A5" s="1">
        <v>4</v>
      </c>
      <c r="B5" s="11" t="s">
        <v>13</v>
      </c>
      <c r="C5" s="11" t="s">
        <v>14</v>
      </c>
      <c r="D5" s="11">
        <v>163</v>
      </c>
      <c r="E5" s="11" t="s">
        <v>532</v>
      </c>
      <c r="F5" s="11" t="s">
        <v>533</v>
      </c>
      <c r="G5" s="11" t="s">
        <v>534</v>
      </c>
      <c r="H5" s="11" t="s">
        <v>535</v>
      </c>
      <c r="I5" s="11" t="s">
        <v>516</v>
      </c>
      <c r="J5" s="11" t="s">
        <v>536</v>
      </c>
      <c r="K5" s="11">
        <v>4</v>
      </c>
      <c r="L5" s="76" t="s">
        <v>537</v>
      </c>
      <c r="M5" s="14" t="s">
        <v>538</v>
      </c>
      <c r="N5" s="16">
        <v>0</v>
      </c>
    </row>
    <row r="6" spans="1:14">
      <c r="A6" s="1">
        <v>5</v>
      </c>
      <c r="B6" s="11" t="s">
        <v>13</v>
      </c>
      <c r="C6" s="11" t="s">
        <v>14</v>
      </c>
      <c r="D6" s="11">
        <v>298</v>
      </c>
      <c r="E6" s="11" t="s">
        <v>539</v>
      </c>
      <c r="F6" s="11" t="s">
        <v>540</v>
      </c>
      <c r="G6" s="11" t="s">
        <v>534</v>
      </c>
      <c r="H6" s="11" t="s">
        <v>535</v>
      </c>
      <c r="I6" s="11" t="s">
        <v>516</v>
      </c>
      <c r="J6" s="11" t="s">
        <v>541</v>
      </c>
      <c r="K6" s="11">
        <v>4</v>
      </c>
      <c r="L6" s="76" t="s">
        <v>537</v>
      </c>
      <c r="M6" s="14" t="s">
        <v>542</v>
      </c>
      <c r="N6" s="16">
        <v>0</v>
      </c>
    </row>
    <row r="7" spans="1:14">
      <c r="A7" s="1">
        <v>6</v>
      </c>
      <c r="B7" s="11" t="s">
        <v>13</v>
      </c>
      <c r="C7" s="11" t="s">
        <v>14</v>
      </c>
      <c r="D7" s="11">
        <v>165</v>
      </c>
      <c r="E7" s="11" t="s">
        <v>29</v>
      </c>
      <c r="F7" s="11" t="s">
        <v>543</v>
      </c>
      <c r="G7" s="11" t="s">
        <v>544</v>
      </c>
      <c r="H7" s="11" t="s">
        <v>545</v>
      </c>
      <c r="I7" s="11" t="s">
        <v>516</v>
      </c>
      <c r="J7" s="11" t="s">
        <v>546</v>
      </c>
      <c r="K7" s="11">
        <v>4</v>
      </c>
      <c r="L7" s="76" t="s">
        <v>518</v>
      </c>
      <c r="M7" s="14" t="s">
        <v>547</v>
      </c>
      <c r="N7" s="16">
        <v>0</v>
      </c>
    </row>
    <row r="8" spans="1:14">
      <c r="A8" s="1">
        <v>7</v>
      </c>
      <c r="B8" s="11" t="s">
        <v>13</v>
      </c>
      <c r="C8" s="11" t="s">
        <v>14</v>
      </c>
      <c r="D8" s="11">
        <v>167</v>
      </c>
      <c r="E8" s="11" t="s">
        <v>548</v>
      </c>
      <c r="F8" s="11" t="s">
        <v>549</v>
      </c>
      <c r="G8" s="11" t="s">
        <v>550</v>
      </c>
      <c r="H8" s="11" t="s">
        <v>551</v>
      </c>
      <c r="I8" s="11" t="s">
        <v>516</v>
      </c>
      <c r="J8" s="92" t="s">
        <v>552</v>
      </c>
      <c r="K8" s="11">
        <v>4</v>
      </c>
      <c r="L8" s="76" t="s">
        <v>553</v>
      </c>
      <c r="M8" s="14" t="s">
        <v>554</v>
      </c>
      <c r="N8" s="16">
        <v>0</v>
      </c>
    </row>
    <row r="9" spans="1:14">
      <c r="A9" s="1">
        <v>8</v>
      </c>
      <c r="B9" s="11" t="s">
        <v>13</v>
      </c>
      <c r="C9" s="11" t="s">
        <v>14</v>
      </c>
      <c r="D9" s="11">
        <v>170</v>
      </c>
      <c r="E9" s="11" t="s">
        <v>555</v>
      </c>
      <c r="F9" s="11" t="s">
        <v>556</v>
      </c>
      <c r="G9" s="11" t="s">
        <v>557</v>
      </c>
      <c r="H9" s="11" t="s">
        <v>558</v>
      </c>
      <c r="I9" s="11" t="s">
        <v>516</v>
      </c>
      <c r="J9" s="11" t="s">
        <v>559</v>
      </c>
      <c r="K9" s="11">
        <v>4</v>
      </c>
      <c r="L9" s="76" t="s">
        <v>518</v>
      </c>
      <c r="M9" s="14" t="s">
        <v>560</v>
      </c>
      <c r="N9" s="16">
        <v>0</v>
      </c>
    </row>
    <row r="10" spans="1:14">
      <c r="A10" s="1">
        <v>9</v>
      </c>
      <c r="B10" s="11" t="s">
        <v>13</v>
      </c>
      <c r="C10" s="11" t="s">
        <v>14</v>
      </c>
      <c r="D10" s="11">
        <v>173</v>
      </c>
      <c r="E10" s="11" t="s">
        <v>561</v>
      </c>
      <c r="F10" s="11" t="s">
        <v>562</v>
      </c>
      <c r="G10" s="11" t="s">
        <v>563</v>
      </c>
      <c r="H10" s="11" t="s">
        <v>564</v>
      </c>
      <c r="I10" s="11" t="s">
        <v>516</v>
      </c>
      <c r="J10" s="28" t="s">
        <v>565</v>
      </c>
      <c r="K10" s="11">
        <v>4</v>
      </c>
      <c r="L10" s="76" t="s">
        <v>518</v>
      </c>
      <c r="M10" s="14" t="s">
        <v>566</v>
      </c>
      <c r="N10" s="16">
        <v>0</v>
      </c>
    </row>
    <row r="11" spans="1:14">
      <c r="A11" s="1">
        <v>10</v>
      </c>
      <c r="B11" s="11" t="s">
        <v>13</v>
      </c>
      <c r="C11" s="11" t="s">
        <v>14</v>
      </c>
      <c r="D11" s="11">
        <v>174</v>
      </c>
      <c r="E11" s="11" t="s">
        <v>225</v>
      </c>
      <c r="F11" s="11" t="s">
        <v>567</v>
      </c>
      <c r="G11" s="11" t="s">
        <v>568</v>
      </c>
      <c r="H11" s="11" t="s">
        <v>569</v>
      </c>
      <c r="I11" s="11" t="s">
        <v>516</v>
      </c>
      <c r="J11" s="11" t="s">
        <v>570</v>
      </c>
      <c r="K11" s="11">
        <v>4</v>
      </c>
      <c r="L11" s="76" t="s">
        <v>518</v>
      </c>
      <c r="M11" s="14" t="s">
        <v>571</v>
      </c>
      <c r="N11" s="16">
        <v>0</v>
      </c>
    </row>
    <row r="12" spans="1:14">
      <c r="A12" s="1">
        <v>11</v>
      </c>
      <c r="B12" s="11" t="s">
        <v>13</v>
      </c>
      <c r="C12" s="11" t="s">
        <v>14</v>
      </c>
      <c r="D12" s="11">
        <v>176</v>
      </c>
      <c r="E12" s="11" t="s">
        <v>572</v>
      </c>
      <c r="F12" s="11" t="s">
        <v>573</v>
      </c>
      <c r="G12" s="11" t="s">
        <v>574</v>
      </c>
      <c r="H12" s="11" t="s">
        <v>575</v>
      </c>
      <c r="I12" s="11" t="s">
        <v>516</v>
      </c>
      <c r="J12" s="11" t="s">
        <v>576</v>
      </c>
      <c r="K12" s="11">
        <v>4</v>
      </c>
      <c r="L12" s="76" t="s">
        <v>537</v>
      </c>
      <c r="M12" s="14" t="s">
        <v>577</v>
      </c>
      <c r="N12" s="16">
        <v>0</v>
      </c>
    </row>
    <row r="13" spans="1:14">
      <c r="A13" s="1">
        <v>12</v>
      </c>
      <c r="B13" s="11" t="s">
        <v>13</v>
      </c>
      <c r="C13" s="11" t="s">
        <v>14</v>
      </c>
      <c r="D13" s="11">
        <v>175</v>
      </c>
      <c r="E13" s="11" t="s">
        <v>268</v>
      </c>
      <c r="F13" s="11" t="s">
        <v>578</v>
      </c>
      <c r="G13" s="11" t="s">
        <v>574</v>
      </c>
      <c r="H13" s="11" t="s">
        <v>575</v>
      </c>
      <c r="I13" s="11" t="s">
        <v>516</v>
      </c>
      <c r="J13" s="28" t="s">
        <v>579</v>
      </c>
      <c r="K13" s="11">
        <v>4</v>
      </c>
      <c r="L13" s="76" t="s">
        <v>537</v>
      </c>
      <c r="M13" s="14" t="s">
        <v>580</v>
      </c>
      <c r="N13" s="16">
        <v>0</v>
      </c>
    </row>
    <row r="14" spans="1:14">
      <c r="A14" s="1">
        <v>13</v>
      </c>
      <c r="B14" s="11" t="s">
        <v>13</v>
      </c>
      <c r="C14" s="11" t="s">
        <v>14</v>
      </c>
      <c r="D14" s="11">
        <v>285</v>
      </c>
      <c r="E14" s="11" t="s">
        <v>581</v>
      </c>
      <c r="F14" s="11" t="s">
        <v>582</v>
      </c>
      <c r="G14" s="11" t="s">
        <v>583</v>
      </c>
      <c r="H14" s="11" t="s">
        <v>584</v>
      </c>
      <c r="I14" s="11" t="s">
        <v>516</v>
      </c>
      <c r="J14" s="11" t="s">
        <v>585</v>
      </c>
      <c r="K14" s="11">
        <v>4</v>
      </c>
      <c r="L14" s="76" t="s">
        <v>518</v>
      </c>
      <c r="M14" s="14" t="s">
        <v>586</v>
      </c>
      <c r="N14" s="16">
        <v>0</v>
      </c>
    </row>
    <row r="15" spans="1:14">
      <c r="A15" s="1">
        <v>14</v>
      </c>
      <c r="B15" s="11" t="s">
        <v>13</v>
      </c>
      <c r="C15" s="11" t="s">
        <v>14</v>
      </c>
      <c r="D15" s="11">
        <v>178</v>
      </c>
      <c r="E15" s="11" t="s">
        <v>587</v>
      </c>
      <c r="F15" s="11" t="s">
        <v>588</v>
      </c>
      <c r="G15" s="11" t="s">
        <v>589</v>
      </c>
      <c r="H15" s="11" t="s">
        <v>590</v>
      </c>
      <c r="I15" s="11" t="s">
        <v>516</v>
      </c>
      <c r="J15" s="11" t="s">
        <v>591</v>
      </c>
      <c r="K15" s="11">
        <v>4</v>
      </c>
      <c r="L15" s="76" t="s">
        <v>553</v>
      </c>
      <c r="M15" s="14" t="s">
        <v>592</v>
      </c>
      <c r="N15" s="16">
        <v>0</v>
      </c>
    </row>
    <row r="16" spans="1:14">
      <c r="A16" s="1">
        <v>15</v>
      </c>
      <c r="B16" s="11" t="s">
        <v>13</v>
      </c>
      <c r="C16" s="11" t="s">
        <v>14</v>
      </c>
      <c r="D16" s="11">
        <v>185</v>
      </c>
      <c r="E16" s="11" t="s">
        <v>593</v>
      </c>
      <c r="F16" s="11" t="s">
        <v>594</v>
      </c>
      <c r="G16" s="11" t="s">
        <v>595</v>
      </c>
      <c r="H16" s="11" t="s">
        <v>596</v>
      </c>
      <c r="I16" s="11" t="s">
        <v>516</v>
      </c>
      <c r="J16" s="11" t="s">
        <v>597</v>
      </c>
      <c r="K16" s="11">
        <v>4</v>
      </c>
      <c r="L16" s="76" t="s">
        <v>518</v>
      </c>
      <c r="M16" s="14" t="s">
        <v>598</v>
      </c>
      <c r="N16" s="16">
        <v>0</v>
      </c>
    </row>
    <row r="17" spans="1:14">
      <c r="A17" s="1">
        <v>16</v>
      </c>
      <c r="B17" s="11" t="s">
        <v>13</v>
      </c>
      <c r="C17" s="11" t="s">
        <v>14</v>
      </c>
      <c r="D17" s="11">
        <v>186</v>
      </c>
      <c r="E17" s="11" t="s">
        <v>29</v>
      </c>
      <c r="F17" s="11" t="s">
        <v>599</v>
      </c>
      <c r="G17" s="11" t="s">
        <v>600</v>
      </c>
      <c r="H17" s="11" t="s">
        <v>601</v>
      </c>
      <c r="I17" s="11" t="s">
        <v>516</v>
      </c>
      <c r="J17" s="11" t="s">
        <v>602</v>
      </c>
      <c r="K17" s="11">
        <v>4</v>
      </c>
      <c r="L17" s="76" t="s">
        <v>537</v>
      </c>
      <c r="M17" s="14" t="s">
        <v>603</v>
      </c>
      <c r="N17" s="16">
        <v>0</v>
      </c>
    </row>
    <row r="18" spans="1:14">
      <c r="A18" s="1">
        <v>17</v>
      </c>
      <c r="B18" s="11" t="s">
        <v>13</v>
      </c>
      <c r="C18" s="11" t="s">
        <v>14</v>
      </c>
      <c r="D18" s="11">
        <v>187</v>
      </c>
      <c r="E18" s="11" t="s">
        <v>604</v>
      </c>
      <c r="F18" s="11" t="s">
        <v>605</v>
      </c>
      <c r="G18" s="11" t="s">
        <v>606</v>
      </c>
      <c r="H18" s="11" t="s">
        <v>607</v>
      </c>
      <c r="I18" s="11" t="s">
        <v>516</v>
      </c>
      <c r="J18" s="11" t="s">
        <v>608</v>
      </c>
      <c r="K18" s="11">
        <v>4</v>
      </c>
      <c r="L18" s="76" t="s">
        <v>518</v>
      </c>
      <c r="M18" s="14" t="s">
        <v>609</v>
      </c>
      <c r="N18" s="16">
        <v>0</v>
      </c>
    </row>
    <row r="19" spans="1:14">
      <c r="A19" s="1">
        <v>18</v>
      </c>
      <c r="B19" s="11" t="s">
        <v>13</v>
      </c>
      <c r="C19" s="11" t="s">
        <v>14</v>
      </c>
      <c r="D19" s="11">
        <v>188</v>
      </c>
      <c r="E19" s="11" t="s">
        <v>610</v>
      </c>
      <c r="F19" s="11" t="s">
        <v>611</v>
      </c>
      <c r="G19" s="11" t="s">
        <v>612</v>
      </c>
      <c r="H19" s="11" t="s">
        <v>613</v>
      </c>
      <c r="I19" s="11" t="s">
        <v>516</v>
      </c>
      <c r="J19" s="11" t="s">
        <v>614</v>
      </c>
      <c r="K19" s="11">
        <v>4</v>
      </c>
      <c r="L19" s="76" t="s">
        <v>518</v>
      </c>
      <c r="M19" s="14" t="s">
        <v>615</v>
      </c>
      <c r="N19" s="16">
        <v>0</v>
      </c>
    </row>
    <row r="20" spans="1:14">
      <c r="A20" s="1">
        <v>19</v>
      </c>
      <c r="B20" s="11" t="s">
        <v>13</v>
      </c>
      <c r="C20" s="11" t="s">
        <v>14</v>
      </c>
      <c r="D20" s="11">
        <v>146</v>
      </c>
      <c r="E20" s="11" t="s">
        <v>616</v>
      </c>
      <c r="F20" s="11" t="s">
        <v>617</v>
      </c>
      <c r="G20" s="11" t="s">
        <v>618</v>
      </c>
      <c r="H20" s="11" t="s">
        <v>619</v>
      </c>
      <c r="I20" s="11" t="s">
        <v>516</v>
      </c>
      <c r="J20" s="28" t="s">
        <v>620</v>
      </c>
      <c r="K20" s="11">
        <v>4</v>
      </c>
      <c r="L20" s="76" t="s">
        <v>518</v>
      </c>
      <c r="M20" s="14" t="s">
        <v>621</v>
      </c>
      <c r="N20" s="16">
        <v>0</v>
      </c>
    </row>
    <row r="21" spans="1:14">
      <c r="A21" s="1">
        <v>20</v>
      </c>
      <c r="B21" s="11" t="s">
        <v>13</v>
      </c>
      <c r="C21" s="11" t="s">
        <v>14</v>
      </c>
      <c r="D21" s="11">
        <v>149</v>
      </c>
      <c r="E21" s="11" t="s">
        <v>29</v>
      </c>
      <c r="F21" s="11" t="s">
        <v>622</v>
      </c>
      <c r="G21" s="11" t="s">
        <v>623</v>
      </c>
      <c r="H21" s="11" t="s">
        <v>619</v>
      </c>
      <c r="I21" s="11" t="s">
        <v>516</v>
      </c>
      <c r="J21" s="11" t="s">
        <v>624</v>
      </c>
      <c r="K21" s="11">
        <v>4</v>
      </c>
      <c r="L21" s="76" t="s">
        <v>518</v>
      </c>
      <c r="M21" s="14" t="s">
        <v>625</v>
      </c>
      <c r="N21" s="16">
        <v>0</v>
      </c>
    </row>
    <row r="22" spans="1:14">
      <c r="A22" s="1">
        <v>21</v>
      </c>
      <c r="B22" s="11" t="s">
        <v>13</v>
      </c>
      <c r="C22" s="11" t="s">
        <v>14</v>
      </c>
      <c r="D22" s="11">
        <v>148</v>
      </c>
      <c r="E22" s="11" t="s">
        <v>29</v>
      </c>
      <c r="F22" s="11" t="s">
        <v>626</v>
      </c>
      <c r="G22" s="11" t="s">
        <v>627</v>
      </c>
      <c r="H22" s="11" t="s">
        <v>619</v>
      </c>
      <c r="I22" s="11" t="s">
        <v>516</v>
      </c>
      <c r="J22" s="11" t="s">
        <v>628</v>
      </c>
      <c r="K22" s="11">
        <v>4</v>
      </c>
      <c r="L22" s="76" t="s">
        <v>518</v>
      </c>
      <c r="M22" s="14" t="s">
        <v>629</v>
      </c>
      <c r="N22" s="16">
        <v>0</v>
      </c>
    </row>
    <row r="23" spans="1:14">
      <c r="A23" s="1">
        <v>22</v>
      </c>
      <c r="B23" s="11" t="s">
        <v>13</v>
      </c>
      <c r="C23" s="11" t="s">
        <v>14</v>
      </c>
      <c r="D23" s="11">
        <v>141</v>
      </c>
      <c r="E23" s="11" t="s">
        <v>630</v>
      </c>
      <c r="F23" s="11" t="s">
        <v>631</v>
      </c>
      <c r="G23" s="11" t="s">
        <v>632</v>
      </c>
      <c r="H23" s="11" t="s">
        <v>619</v>
      </c>
      <c r="I23" s="11" t="s">
        <v>516</v>
      </c>
      <c r="J23" s="11" t="s">
        <v>633</v>
      </c>
      <c r="K23" s="11">
        <v>4</v>
      </c>
      <c r="L23" s="76" t="s">
        <v>518</v>
      </c>
      <c r="M23" s="14" t="s">
        <v>634</v>
      </c>
      <c r="N23" s="16">
        <v>0</v>
      </c>
    </row>
    <row r="24" spans="1:14">
      <c r="A24" s="1">
        <v>23</v>
      </c>
      <c r="B24" s="11" t="s">
        <v>13</v>
      </c>
      <c r="C24" s="11" t="s">
        <v>14</v>
      </c>
      <c r="D24" s="11">
        <v>154</v>
      </c>
      <c r="E24" s="11" t="s">
        <v>635</v>
      </c>
      <c r="F24" s="11" t="s">
        <v>636</v>
      </c>
      <c r="G24" s="11" t="s">
        <v>637</v>
      </c>
      <c r="H24" s="11" t="s">
        <v>619</v>
      </c>
      <c r="I24" s="11" t="s">
        <v>516</v>
      </c>
      <c r="J24" s="11" t="s">
        <v>638</v>
      </c>
      <c r="K24" s="11">
        <v>4</v>
      </c>
      <c r="L24" s="76" t="s">
        <v>518</v>
      </c>
      <c r="M24" s="14" t="s">
        <v>639</v>
      </c>
      <c r="N24" s="16">
        <v>0</v>
      </c>
    </row>
    <row r="25" spans="1:14">
      <c r="A25" s="1">
        <v>24</v>
      </c>
      <c r="B25" s="11" t="s">
        <v>13</v>
      </c>
      <c r="C25" s="11" t="s">
        <v>14</v>
      </c>
      <c r="D25" s="11">
        <v>155</v>
      </c>
      <c r="E25" s="11" t="s">
        <v>640</v>
      </c>
      <c r="F25" s="11" t="s">
        <v>641</v>
      </c>
      <c r="G25" s="11" t="s">
        <v>642</v>
      </c>
      <c r="H25" s="11" t="s">
        <v>619</v>
      </c>
      <c r="I25" s="11" t="s">
        <v>516</v>
      </c>
      <c r="J25" s="11" t="s">
        <v>643</v>
      </c>
      <c r="K25" s="11">
        <v>4</v>
      </c>
      <c r="L25" s="76" t="s">
        <v>518</v>
      </c>
      <c r="M25" s="14" t="s">
        <v>644</v>
      </c>
      <c r="N25" s="16">
        <v>0</v>
      </c>
    </row>
    <row r="26" spans="1:14">
      <c r="A26" s="1">
        <v>25</v>
      </c>
      <c r="B26" s="11" t="s">
        <v>13</v>
      </c>
      <c r="C26" s="11" t="s">
        <v>14</v>
      </c>
      <c r="D26" s="11">
        <v>150</v>
      </c>
      <c r="E26" s="11" t="s">
        <v>645</v>
      </c>
      <c r="F26" s="11" t="s">
        <v>646</v>
      </c>
      <c r="G26" s="11" t="s">
        <v>647</v>
      </c>
      <c r="H26" s="11" t="s">
        <v>619</v>
      </c>
      <c r="I26" s="11" t="s">
        <v>516</v>
      </c>
      <c r="J26" s="11" t="s">
        <v>648</v>
      </c>
      <c r="K26" s="11">
        <v>4</v>
      </c>
      <c r="L26" s="76" t="s">
        <v>518</v>
      </c>
      <c r="M26" s="14" t="s">
        <v>649</v>
      </c>
      <c r="N26" s="16">
        <v>0</v>
      </c>
    </row>
    <row r="27" spans="1:14">
      <c r="A27" s="1">
        <v>26</v>
      </c>
      <c r="B27" s="11" t="s">
        <v>13</v>
      </c>
      <c r="C27" s="11" t="s">
        <v>14</v>
      </c>
      <c r="D27" s="11">
        <v>159</v>
      </c>
      <c r="E27" s="11" t="s">
        <v>650</v>
      </c>
      <c r="F27" s="11" t="s">
        <v>651</v>
      </c>
      <c r="G27" s="11" t="s">
        <v>647</v>
      </c>
      <c r="H27" s="11" t="s">
        <v>619</v>
      </c>
      <c r="I27" s="11" t="s">
        <v>516</v>
      </c>
      <c r="J27" s="11" t="s">
        <v>652</v>
      </c>
      <c r="K27" s="11">
        <v>4</v>
      </c>
      <c r="L27" s="76" t="s">
        <v>518</v>
      </c>
      <c r="M27" s="14" t="s">
        <v>653</v>
      </c>
      <c r="N27" s="16">
        <v>0</v>
      </c>
    </row>
    <row r="28" spans="1:14">
      <c r="A28" s="1">
        <v>27</v>
      </c>
      <c r="B28" s="11" t="s">
        <v>13</v>
      </c>
      <c r="C28" s="11" t="s">
        <v>14</v>
      </c>
      <c r="D28" s="11">
        <v>110</v>
      </c>
      <c r="E28" s="11" t="s">
        <v>654</v>
      </c>
      <c r="F28" s="11" t="s">
        <v>655</v>
      </c>
      <c r="G28" s="11" t="s">
        <v>647</v>
      </c>
      <c r="H28" s="11" t="s">
        <v>619</v>
      </c>
      <c r="I28" s="11" t="s">
        <v>516</v>
      </c>
      <c r="J28" s="11" t="s">
        <v>656</v>
      </c>
      <c r="K28" s="11">
        <v>4</v>
      </c>
      <c r="L28" s="76" t="s">
        <v>518</v>
      </c>
      <c r="M28" s="14">
        <v>76005059</v>
      </c>
      <c r="N28" s="16">
        <v>0</v>
      </c>
    </row>
    <row r="29" spans="1:14">
      <c r="A29" s="1">
        <v>28</v>
      </c>
      <c r="B29" s="11" t="s">
        <v>13</v>
      </c>
      <c r="C29" s="11" t="s">
        <v>14</v>
      </c>
      <c r="D29" s="11">
        <v>156</v>
      </c>
      <c r="E29" s="11" t="s">
        <v>657</v>
      </c>
      <c r="F29" s="11" t="s">
        <v>658</v>
      </c>
      <c r="G29" s="11" t="s">
        <v>659</v>
      </c>
      <c r="H29" s="11" t="s">
        <v>619</v>
      </c>
      <c r="I29" s="11" t="s">
        <v>516</v>
      </c>
      <c r="J29" s="11" t="s">
        <v>660</v>
      </c>
      <c r="K29" s="11">
        <v>4</v>
      </c>
      <c r="L29" s="76" t="s">
        <v>518</v>
      </c>
      <c r="M29" s="14" t="s">
        <v>661</v>
      </c>
      <c r="N29" s="16">
        <v>0</v>
      </c>
    </row>
    <row r="30" spans="1:14">
      <c r="A30" s="1">
        <v>29</v>
      </c>
      <c r="B30" s="11" t="s">
        <v>13</v>
      </c>
      <c r="C30" s="11" t="s">
        <v>14</v>
      </c>
      <c r="D30" s="11">
        <v>100</v>
      </c>
      <c r="E30" s="11" t="s">
        <v>662</v>
      </c>
      <c r="F30" s="11" t="s">
        <v>663</v>
      </c>
      <c r="G30" s="11" t="s">
        <v>664</v>
      </c>
      <c r="H30" s="11" t="s">
        <v>619</v>
      </c>
      <c r="I30" s="11" t="s">
        <v>516</v>
      </c>
      <c r="J30" s="11" t="s">
        <v>665</v>
      </c>
      <c r="K30" s="11">
        <v>4</v>
      </c>
      <c r="L30" s="76" t="s">
        <v>518</v>
      </c>
      <c r="M30" s="14" t="s">
        <v>666</v>
      </c>
      <c r="N30" s="16">
        <v>0</v>
      </c>
    </row>
    <row r="31" spans="1:14">
      <c r="A31" s="1">
        <v>30</v>
      </c>
      <c r="B31" s="11" t="s">
        <v>13</v>
      </c>
      <c r="C31" s="11" t="s">
        <v>14</v>
      </c>
      <c r="D31" s="11">
        <v>106</v>
      </c>
      <c r="E31" s="11" t="s">
        <v>212</v>
      </c>
      <c r="F31" s="11" t="s">
        <v>667</v>
      </c>
      <c r="G31" s="11" t="s">
        <v>668</v>
      </c>
      <c r="H31" s="11" t="s">
        <v>619</v>
      </c>
      <c r="I31" s="11" t="s">
        <v>516</v>
      </c>
      <c r="J31" s="11" t="s">
        <v>669</v>
      </c>
      <c r="K31" s="11">
        <v>4</v>
      </c>
      <c r="L31" s="76" t="s">
        <v>518</v>
      </c>
      <c r="M31" s="14" t="s">
        <v>670</v>
      </c>
      <c r="N31" s="16">
        <v>0</v>
      </c>
    </row>
    <row r="32" spans="1:14">
      <c r="A32" s="1">
        <v>31</v>
      </c>
      <c r="B32" s="11" t="s">
        <v>13</v>
      </c>
      <c r="C32" s="11" t="s">
        <v>14</v>
      </c>
      <c r="D32" s="11">
        <v>111</v>
      </c>
      <c r="E32" s="11" t="s">
        <v>671</v>
      </c>
      <c r="F32" s="11" t="s">
        <v>672</v>
      </c>
      <c r="G32" s="11" t="s">
        <v>673</v>
      </c>
      <c r="H32" s="11" t="s">
        <v>619</v>
      </c>
      <c r="I32" s="11" t="s">
        <v>516</v>
      </c>
      <c r="J32" s="11" t="s">
        <v>674</v>
      </c>
      <c r="K32" s="11">
        <v>4</v>
      </c>
      <c r="L32" s="76" t="s">
        <v>518</v>
      </c>
      <c r="M32" s="14" t="s">
        <v>675</v>
      </c>
      <c r="N32" s="16">
        <v>0</v>
      </c>
    </row>
    <row r="33" spans="1:14">
      <c r="A33" s="1">
        <v>32</v>
      </c>
      <c r="B33" s="11" t="s">
        <v>13</v>
      </c>
      <c r="C33" s="11" t="s">
        <v>14</v>
      </c>
      <c r="D33" s="11">
        <v>277</v>
      </c>
      <c r="E33" s="11" t="s">
        <v>512</v>
      </c>
      <c r="F33" s="11" t="s">
        <v>676</v>
      </c>
      <c r="G33" s="11" t="s">
        <v>677</v>
      </c>
      <c r="H33" s="11" t="s">
        <v>619</v>
      </c>
      <c r="I33" s="11" t="s">
        <v>516</v>
      </c>
      <c r="J33" s="11" t="s">
        <v>678</v>
      </c>
      <c r="K33" s="11">
        <v>4</v>
      </c>
      <c r="L33" s="76" t="s">
        <v>518</v>
      </c>
      <c r="M33" s="14" t="s">
        <v>679</v>
      </c>
      <c r="N33" s="16">
        <v>0</v>
      </c>
    </row>
    <row r="34" spans="1:14">
      <c r="A34" s="1">
        <v>33</v>
      </c>
      <c r="B34" s="11" t="s">
        <v>13</v>
      </c>
      <c r="C34" s="11" t="s">
        <v>14</v>
      </c>
      <c r="D34" s="11">
        <v>114</v>
      </c>
      <c r="E34" s="11" t="s">
        <v>156</v>
      </c>
      <c r="F34" s="11" t="s">
        <v>680</v>
      </c>
      <c r="G34" s="11" t="s">
        <v>681</v>
      </c>
      <c r="H34" s="11" t="s">
        <v>619</v>
      </c>
      <c r="I34" s="11" t="s">
        <v>516</v>
      </c>
      <c r="J34" s="11" t="s">
        <v>682</v>
      </c>
      <c r="K34" s="11">
        <v>4</v>
      </c>
      <c r="L34" s="76" t="s">
        <v>518</v>
      </c>
      <c r="M34" s="14" t="s">
        <v>683</v>
      </c>
      <c r="N34" s="16">
        <v>0</v>
      </c>
    </row>
    <row r="35" spans="1:14">
      <c r="A35" s="1">
        <v>34</v>
      </c>
      <c r="B35" s="11" t="s">
        <v>13</v>
      </c>
      <c r="C35" s="11" t="s">
        <v>14</v>
      </c>
      <c r="D35" s="11">
        <v>117</v>
      </c>
      <c r="E35" s="11" t="s">
        <v>684</v>
      </c>
      <c r="F35" s="11" t="s">
        <v>685</v>
      </c>
      <c r="G35" s="11" t="s">
        <v>686</v>
      </c>
      <c r="H35" s="11" t="s">
        <v>619</v>
      </c>
      <c r="I35" s="11" t="s">
        <v>516</v>
      </c>
      <c r="J35" s="11" t="s">
        <v>687</v>
      </c>
      <c r="K35" s="11">
        <v>4</v>
      </c>
      <c r="L35" s="76" t="s">
        <v>518</v>
      </c>
      <c r="M35" s="14" t="s">
        <v>688</v>
      </c>
      <c r="N35" s="16">
        <v>0</v>
      </c>
    </row>
    <row r="36" spans="1:14">
      <c r="A36" s="1">
        <v>35</v>
      </c>
      <c r="B36" s="11" t="s">
        <v>13</v>
      </c>
      <c r="C36" s="11" t="s">
        <v>14</v>
      </c>
      <c r="D36" s="11">
        <v>151</v>
      </c>
      <c r="E36" s="11" t="s">
        <v>689</v>
      </c>
      <c r="F36" s="11" t="s">
        <v>690</v>
      </c>
      <c r="G36" s="11" t="s">
        <v>632</v>
      </c>
      <c r="H36" s="11" t="s">
        <v>619</v>
      </c>
      <c r="I36" s="11" t="s">
        <v>516</v>
      </c>
      <c r="J36" s="11" t="s">
        <v>691</v>
      </c>
      <c r="K36" s="11">
        <v>4</v>
      </c>
      <c r="L36" s="76" t="s">
        <v>518</v>
      </c>
      <c r="M36" s="14" t="s">
        <v>692</v>
      </c>
      <c r="N36" s="16">
        <v>0</v>
      </c>
    </row>
    <row r="37" spans="1:14">
      <c r="A37" s="1">
        <v>36</v>
      </c>
      <c r="B37" s="11" t="s">
        <v>13</v>
      </c>
      <c r="C37" s="11" t="s">
        <v>14</v>
      </c>
      <c r="D37" s="11">
        <v>273</v>
      </c>
      <c r="E37" s="11" t="s">
        <v>693</v>
      </c>
      <c r="F37" s="11" t="s">
        <v>694</v>
      </c>
      <c r="G37" s="11" t="s">
        <v>695</v>
      </c>
      <c r="H37" s="11" t="s">
        <v>619</v>
      </c>
      <c r="I37" s="11" t="s">
        <v>516</v>
      </c>
      <c r="J37" s="11" t="s">
        <v>696</v>
      </c>
      <c r="K37" s="11">
        <v>4</v>
      </c>
      <c r="L37" s="76" t="s">
        <v>518</v>
      </c>
      <c r="M37" s="14" t="s">
        <v>697</v>
      </c>
      <c r="N37" s="16">
        <v>0</v>
      </c>
    </row>
    <row r="38" spans="1:14">
      <c r="A38" s="1">
        <v>37</v>
      </c>
      <c r="B38" s="11" t="s">
        <v>13</v>
      </c>
      <c r="C38" s="11" t="s">
        <v>14</v>
      </c>
      <c r="D38" s="11">
        <v>122</v>
      </c>
      <c r="E38" s="11" t="s">
        <v>698</v>
      </c>
      <c r="F38" s="11" t="s">
        <v>699</v>
      </c>
      <c r="G38" s="11" t="s">
        <v>700</v>
      </c>
      <c r="H38" s="11" t="s">
        <v>619</v>
      </c>
      <c r="I38" s="11" t="s">
        <v>516</v>
      </c>
      <c r="J38" s="11" t="s">
        <v>701</v>
      </c>
      <c r="K38" s="11">
        <v>4</v>
      </c>
      <c r="L38" s="76" t="s">
        <v>518</v>
      </c>
      <c r="M38" s="14" t="s">
        <v>702</v>
      </c>
      <c r="N38" s="16">
        <v>0</v>
      </c>
    </row>
    <row r="39" spans="1:14">
      <c r="A39" s="1">
        <v>38</v>
      </c>
      <c r="B39" s="11" t="s">
        <v>13</v>
      </c>
      <c r="C39" s="11" t="s">
        <v>14</v>
      </c>
      <c r="D39" s="11">
        <v>118</v>
      </c>
      <c r="E39" s="11" t="s">
        <v>703</v>
      </c>
      <c r="F39" s="11" t="s">
        <v>704</v>
      </c>
      <c r="G39" s="11" t="s">
        <v>705</v>
      </c>
      <c r="H39" s="11" t="s">
        <v>619</v>
      </c>
      <c r="I39" s="11" t="s">
        <v>516</v>
      </c>
      <c r="J39" s="28" t="s">
        <v>706</v>
      </c>
      <c r="K39" s="11">
        <v>4</v>
      </c>
      <c r="L39" s="76" t="s">
        <v>518</v>
      </c>
      <c r="M39" s="14" t="s">
        <v>707</v>
      </c>
      <c r="N39" s="16">
        <v>0</v>
      </c>
    </row>
    <row r="40" spans="1:14">
      <c r="A40" s="1">
        <v>39</v>
      </c>
      <c r="B40" s="11" t="s">
        <v>13</v>
      </c>
      <c r="C40" s="11" t="s">
        <v>14</v>
      </c>
      <c r="D40" s="11">
        <v>119</v>
      </c>
      <c r="E40" s="11" t="s">
        <v>708</v>
      </c>
      <c r="F40" s="11" t="s">
        <v>709</v>
      </c>
      <c r="G40" s="11" t="s">
        <v>637</v>
      </c>
      <c r="H40" s="11" t="s">
        <v>619</v>
      </c>
      <c r="I40" s="11" t="s">
        <v>516</v>
      </c>
      <c r="J40" s="11" t="s">
        <v>710</v>
      </c>
      <c r="K40" s="11">
        <v>4</v>
      </c>
      <c r="L40" s="76" t="s">
        <v>518</v>
      </c>
      <c r="M40" s="14" t="s">
        <v>711</v>
      </c>
      <c r="N40" s="16">
        <v>0</v>
      </c>
    </row>
    <row r="41" spans="1:14">
      <c r="A41" s="1">
        <v>40</v>
      </c>
      <c r="B41" s="11" t="s">
        <v>13</v>
      </c>
      <c r="C41" s="11" t="s">
        <v>14</v>
      </c>
      <c r="D41" s="11">
        <v>120</v>
      </c>
      <c r="E41" s="11" t="s">
        <v>712</v>
      </c>
      <c r="F41" s="11" t="s">
        <v>713</v>
      </c>
      <c r="G41" s="11" t="s">
        <v>714</v>
      </c>
      <c r="H41" s="11" t="s">
        <v>619</v>
      </c>
      <c r="I41" s="11" t="s">
        <v>516</v>
      </c>
      <c r="J41" s="11" t="s">
        <v>715</v>
      </c>
      <c r="K41" s="11">
        <v>4</v>
      </c>
      <c r="L41" s="76" t="s">
        <v>518</v>
      </c>
      <c r="M41" s="14" t="s">
        <v>716</v>
      </c>
      <c r="N41" s="16">
        <v>0</v>
      </c>
    </row>
    <row r="42" spans="1:14">
      <c r="A42" s="1">
        <v>41</v>
      </c>
      <c r="B42" s="11" t="s">
        <v>13</v>
      </c>
      <c r="C42" s="11" t="s">
        <v>14</v>
      </c>
      <c r="D42" s="11">
        <v>121</v>
      </c>
      <c r="E42" s="11" t="s">
        <v>717</v>
      </c>
      <c r="F42" s="11" t="s">
        <v>718</v>
      </c>
      <c r="G42" s="11" t="s">
        <v>647</v>
      </c>
      <c r="H42" s="11" t="s">
        <v>619</v>
      </c>
      <c r="I42" s="11" t="s">
        <v>516</v>
      </c>
      <c r="J42" s="11" t="s">
        <v>719</v>
      </c>
      <c r="K42" s="11">
        <v>4</v>
      </c>
      <c r="L42" s="76" t="s">
        <v>518</v>
      </c>
      <c r="M42" s="14" t="s">
        <v>720</v>
      </c>
      <c r="N42" s="16">
        <v>0</v>
      </c>
    </row>
    <row r="43" spans="1:14">
      <c r="A43" s="1">
        <v>42</v>
      </c>
      <c r="B43" s="11" t="s">
        <v>13</v>
      </c>
      <c r="C43" s="11" t="s">
        <v>14</v>
      </c>
      <c r="D43" s="11">
        <v>125</v>
      </c>
      <c r="E43" s="11" t="s">
        <v>225</v>
      </c>
      <c r="F43" s="11" t="s">
        <v>721</v>
      </c>
      <c r="G43" s="11" t="s">
        <v>722</v>
      </c>
      <c r="H43" s="11" t="s">
        <v>619</v>
      </c>
      <c r="I43" s="11" t="s">
        <v>516</v>
      </c>
      <c r="J43" s="11" t="s">
        <v>723</v>
      </c>
      <c r="K43" s="11">
        <v>4</v>
      </c>
      <c r="L43" s="76" t="s">
        <v>518</v>
      </c>
      <c r="M43" s="14" t="s">
        <v>724</v>
      </c>
      <c r="N43" s="16">
        <v>0</v>
      </c>
    </row>
    <row r="44" spans="1:14">
      <c r="A44" s="1">
        <v>43</v>
      </c>
      <c r="B44" s="11" t="s">
        <v>13</v>
      </c>
      <c r="C44" s="11" t="s">
        <v>14</v>
      </c>
      <c r="D44" s="11">
        <v>274</v>
      </c>
      <c r="E44" s="11" t="s">
        <v>129</v>
      </c>
      <c r="F44" s="11" t="s">
        <v>725</v>
      </c>
      <c r="G44" s="11" t="s">
        <v>642</v>
      </c>
      <c r="H44" s="11" t="s">
        <v>619</v>
      </c>
      <c r="I44" s="11" t="s">
        <v>516</v>
      </c>
      <c r="J44" s="28" t="s">
        <v>726</v>
      </c>
      <c r="K44" s="11">
        <v>4</v>
      </c>
      <c r="L44" s="76" t="s">
        <v>518</v>
      </c>
      <c r="M44" s="14" t="s">
        <v>727</v>
      </c>
      <c r="N44" s="16">
        <v>0</v>
      </c>
    </row>
    <row r="45" spans="1:14">
      <c r="A45" s="1">
        <v>44</v>
      </c>
      <c r="B45" s="11" t="s">
        <v>13</v>
      </c>
      <c r="C45" s="11" t="s">
        <v>14</v>
      </c>
      <c r="D45" s="11">
        <v>127</v>
      </c>
      <c r="E45" s="11" t="s">
        <v>129</v>
      </c>
      <c r="F45" s="11" t="s">
        <v>728</v>
      </c>
      <c r="G45" s="11" t="s">
        <v>686</v>
      </c>
      <c r="H45" s="11" t="s">
        <v>619</v>
      </c>
      <c r="I45" s="11" t="s">
        <v>516</v>
      </c>
      <c r="J45" s="11" t="s">
        <v>729</v>
      </c>
      <c r="K45" s="11">
        <v>4</v>
      </c>
      <c r="L45" s="76" t="s">
        <v>518</v>
      </c>
      <c r="M45" s="14" t="s">
        <v>730</v>
      </c>
      <c r="N45" s="16">
        <v>0</v>
      </c>
    </row>
    <row r="46" spans="1:14">
      <c r="A46" s="1">
        <v>45</v>
      </c>
      <c r="B46" s="11" t="s">
        <v>13</v>
      </c>
      <c r="C46" s="11" t="s">
        <v>14</v>
      </c>
      <c r="D46" s="11">
        <v>250</v>
      </c>
      <c r="E46" s="11" t="s">
        <v>731</v>
      </c>
      <c r="F46" s="11" t="s">
        <v>732</v>
      </c>
      <c r="G46" s="11" t="s">
        <v>733</v>
      </c>
      <c r="H46" s="11" t="s">
        <v>619</v>
      </c>
      <c r="I46" s="11" t="s">
        <v>516</v>
      </c>
      <c r="J46" s="11" t="s">
        <v>734</v>
      </c>
      <c r="K46" s="11">
        <v>4</v>
      </c>
      <c r="L46" s="76" t="s">
        <v>518</v>
      </c>
      <c r="M46" s="14" t="s">
        <v>735</v>
      </c>
      <c r="N46" s="16">
        <v>0</v>
      </c>
    </row>
    <row r="47" spans="1:14">
      <c r="A47" s="1">
        <v>46</v>
      </c>
      <c r="B47" s="11" t="s">
        <v>13</v>
      </c>
      <c r="C47" s="11" t="s">
        <v>14</v>
      </c>
      <c r="D47" s="11">
        <v>129</v>
      </c>
      <c r="E47" s="11" t="s">
        <v>736</v>
      </c>
      <c r="F47" s="11" t="s">
        <v>737</v>
      </c>
      <c r="G47" s="11" t="s">
        <v>623</v>
      </c>
      <c r="H47" s="11" t="s">
        <v>619</v>
      </c>
      <c r="I47" s="11" t="s">
        <v>516</v>
      </c>
      <c r="J47" s="11" t="s">
        <v>738</v>
      </c>
      <c r="K47" s="11">
        <v>4</v>
      </c>
      <c r="L47" s="76" t="s">
        <v>518</v>
      </c>
      <c r="M47" s="14" t="s">
        <v>739</v>
      </c>
      <c r="N47" s="16">
        <v>0</v>
      </c>
    </row>
    <row r="48" spans="1:14">
      <c r="A48" s="1">
        <v>47</v>
      </c>
      <c r="B48" s="11" t="s">
        <v>13</v>
      </c>
      <c r="C48" s="11" t="s">
        <v>14</v>
      </c>
      <c r="D48" s="11">
        <v>132</v>
      </c>
      <c r="E48" s="11" t="s">
        <v>740</v>
      </c>
      <c r="F48" s="11" t="s">
        <v>741</v>
      </c>
      <c r="G48" s="11" t="s">
        <v>647</v>
      </c>
      <c r="H48" s="11" t="s">
        <v>619</v>
      </c>
      <c r="I48" s="11" t="s">
        <v>516</v>
      </c>
      <c r="J48" s="11" t="s">
        <v>742</v>
      </c>
      <c r="K48" s="11">
        <v>4</v>
      </c>
      <c r="L48" s="76" t="s">
        <v>518</v>
      </c>
      <c r="M48" s="14" t="s">
        <v>743</v>
      </c>
      <c r="N48" s="16">
        <v>0</v>
      </c>
    </row>
    <row r="49" spans="1:14">
      <c r="A49" s="1">
        <v>48</v>
      </c>
      <c r="B49" s="11" t="s">
        <v>13</v>
      </c>
      <c r="C49" s="11" t="s">
        <v>14</v>
      </c>
      <c r="D49" s="11">
        <v>135</v>
      </c>
      <c r="E49" s="11" t="s">
        <v>744</v>
      </c>
      <c r="F49" s="11" t="s">
        <v>745</v>
      </c>
      <c r="G49" s="11" t="s">
        <v>746</v>
      </c>
      <c r="H49" s="11" t="s">
        <v>619</v>
      </c>
      <c r="I49" s="11" t="s">
        <v>516</v>
      </c>
      <c r="J49" s="11" t="s">
        <v>747</v>
      </c>
      <c r="K49" s="11">
        <v>4</v>
      </c>
      <c r="L49" s="76" t="s">
        <v>518</v>
      </c>
      <c r="M49" s="14" t="s">
        <v>748</v>
      </c>
      <c r="N49" s="16">
        <v>0</v>
      </c>
    </row>
    <row r="50" spans="1:14">
      <c r="A50" s="1">
        <v>49</v>
      </c>
      <c r="B50" s="11" t="s">
        <v>13</v>
      </c>
      <c r="C50" s="11" t="s">
        <v>14</v>
      </c>
      <c r="D50" s="11">
        <v>131</v>
      </c>
      <c r="E50" s="11" t="s">
        <v>749</v>
      </c>
      <c r="F50" s="11" t="s">
        <v>750</v>
      </c>
      <c r="G50" s="11" t="s">
        <v>751</v>
      </c>
      <c r="H50" s="11" t="s">
        <v>619</v>
      </c>
      <c r="I50" s="11" t="s">
        <v>516</v>
      </c>
      <c r="J50" s="28" t="s">
        <v>752</v>
      </c>
      <c r="K50" s="11">
        <v>4</v>
      </c>
      <c r="L50" s="76" t="s">
        <v>518</v>
      </c>
      <c r="M50" s="14" t="s">
        <v>753</v>
      </c>
      <c r="N50" s="16">
        <v>0</v>
      </c>
    </row>
    <row r="51" spans="1:14">
      <c r="A51" s="1">
        <v>50</v>
      </c>
      <c r="B51" s="11" t="s">
        <v>13</v>
      </c>
      <c r="C51" s="11" t="s">
        <v>14</v>
      </c>
      <c r="D51" s="11">
        <v>138</v>
      </c>
      <c r="E51" s="11" t="s">
        <v>754</v>
      </c>
      <c r="F51" s="11" t="s">
        <v>755</v>
      </c>
      <c r="G51" s="11" t="s">
        <v>756</v>
      </c>
      <c r="H51" s="11" t="s">
        <v>619</v>
      </c>
      <c r="I51" s="11" t="s">
        <v>516</v>
      </c>
      <c r="J51" s="11" t="s">
        <v>757</v>
      </c>
      <c r="K51" s="11">
        <v>4</v>
      </c>
      <c r="L51" s="76" t="s">
        <v>518</v>
      </c>
      <c r="M51" s="14" t="s">
        <v>758</v>
      </c>
      <c r="N51" s="16">
        <v>0</v>
      </c>
    </row>
    <row r="52" spans="1:14">
      <c r="A52" s="1">
        <v>51</v>
      </c>
      <c r="B52" s="11" t="s">
        <v>13</v>
      </c>
      <c r="C52" s="11" t="s">
        <v>14</v>
      </c>
      <c r="D52" s="11">
        <v>134</v>
      </c>
      <c r="E52" s="11" t="s">
        <v>759</v>
      </c>
      <c r="F52" s="11" t="s">
        <v>760</v>
      </c>
      <c r="G52" s="11" t="s">
        <v>761</v>
      </c>
      <c r="H52" s="11" t="s">
        <v>619</v>
      </c>
      <c r="I52" s="11" t="s">
        <v>516</v>
      </c>
      <c r="J52" s="11" t="s">
        <v>762</v>
      </c>
      <c r="K52" s="11">
        <v>4</v>
      </c>
      <c r="L52" s="76" t="s">
        <v>518</v>
      </c>
      <c r="M52" s="14" t="s">
        <v>763</v>
      </c>
      <c r="N52" s="16">
        <v>0</v>
      </c>
    </row>
    <row r="53" spans="1:14">
      <c r="A53" s="1">
        <v>52</v>
      </c>
      <c r="B53" s="11" t="s">
        <v>13</v>
      </c>
      <c r="C53" s="11" t="s">
        <v>14</v>
      </c>
      <c r="D53" s="11">
        <v>137</v>
      </c>
      <c r="E53" s="11" t="s">
        <v>764</v>
      </c>
      <c r="F53" s="11" t="s">
        <v>765</v>
      </c>
      <c r="G53" s="11" t="s">
        <v>623</v>
      </c>
      <c r="H53" s="11" t="s">
        <v>619</v>
      </c>
      <c r="I53" s="11" t="s">
        <v>516</v>
      </c>
      <c r="J53" s="11" t="s">
        <v>766</v>
      </c>
      <c r="K53" s="11">
        <v>4</v>
      </c>
      <c r="L53" s="76" t="s">
        <v>518</v>
      </c>
      <c r="M53" s="14" t="s">
        <v>767</v>
      </c>
      <c r="N53" s="16">
        <v>0</v>
      </c>
    </row>
    <row r="54" spans="1:14">
      <c r="A54" s="1">
        <v>53</v>
      </c>
      <c r="B54" s="11" t="s">
        <v>13</v>
      </c>
      <c r="C54" s="11" t="s">
        <v>14</v>
      </c>
      <c r="D54" s="11">
        <v>140</v>
      </c>
      <c r="E54" s="11" t="s">
        <v>768</v>
      </c>
      <c r="F54" s="11" t="s">
        <v>769</v>
      </c>
      <c r="G54" s="11" t="s">
        <v>722</v>
      </c>
      <c r="H54" s="11" t="s">
        <v>619</v>
      </c>
      <c r="I54" s="11" t="s">
        <v>516</v>
      </c>
      <c r="J54" s="11" t="s">
        <v>770</v>
      </c>
      <c r="K54" s="11">
        <v>4</v>
      </c>
      <c r="L54" s="76" t="s">
        <v>518</v>
      </c>
      <c r="M54" s="14" t="s">
        <v>771</v>
      </c>
      <c r="N54" s="16">
        <v>0</v>
      </c>
    </row>
    <row r="55" spans="1:14">
      <c r="A55" s="1">
        <v>54</v>
      </c>
      <c r="B55" s="11" t="s">
        <v>13</v>
      </c>
      <c r="C55" s="11" t="s">
        <v>14</v>
      </c>
      <c r="D55" s="11">
        <v>157</v>
      </c>
      <c r="E55" s="11" t="s">
        <v>772</v>
      </c>
      <c r="F55" s="11" t="s">
        <v>773</v>
      </c>
      <c r="G55" s="11" t="s">
        <v>632</v>
      </c>
      <c r="H55" s="11" t="s">
        <v>619</v>
      </c>
      <c r="I55" s="11" t="s">
        <v>516</v>
      </c>
      <c r="J55" s="11" t="s">
        <v>774</v>
      </c>
      <c r="K55" s="11">
        <v>4</v>
      </c>
      <c r="L55" s="76" t="s">
        <v>518</v>
      </c>
      <c r="M55" s="14" t="s">
        <v>775</v>
      </c>
      <c r="N55" s="16">
        <v>0</v>
      </c>
    </row>
    <row r="56" spans="1:14">
      <c r="A56" s="1">
        <v>55</v>
      </c>
      <c r="B56" s="11" t="s">
        <v>13</v>
      </c>
      <c r="C56" s="11" t="s">
        <v>14</v>
      </c>
      <c r="D56" s="11">
        <v>142</v>
      </c>
      <c r="E56" s="11" t="s">
        <v>776</v>
      </c>
      <c r="F56" s="11" t="s">
        <v>777</v>
      </c>
      <c r="G56" s="11" t="s">
        <v>778</v>
      </c>
      <c r="H56" s="11" t="s">
        <v>619</v>
      </c>
      <c r="I56" s="11" t="s">
        <v>516</v>
      </c>
      <c r="J56" s="11" t="s">
        <v>779</v>
      </c>
      <c r="K56" s="11">
        <v>4</v>
      </c>
      <c r="L56" s="76" t="s">
        <v>518</v>
      </c>
      <c r="M56" s="14" t="s">
        <v>780</v>
      </c>
      <c r="N56" s="16">
        <v>0</v>
      </c>
    </row>
    <row r="57" spans="1:14">
      <c r="A57" s="1">
        <v>56</v>
      </c>
      <c r="B57" s="11" t="s">
        <v>13</v>
      </c>
      <c r="C57" s="11" t="s">
        <v>14</v>
      </c>
      <c r="D57" s="11">
        <v>144</v>
      </c>
      <c r="E57" s="11" t="s">
        <v>781</v>
      </c>
      <c r="F57" s="11" t="s">
        <v>782</v>
      </c>
      <c r="G57" s="11" t="s">
        <v>632</v>
      </c>
      <c r="H57" s="11" t="s">
        <v>619</v>
      </c>
      <c r="I57" s="11" t="s">
        <v>516</v>
      </c>
      <c r="J57" s="11" t="s">
        <v>783</v>
      </c>
      <c r="K57" s="11">
        <v>4</v>
      </c>
      <c r="L57" s="76" t="s">
        <v>518</v>
      </c>
      <c r="M57" s="14" t="s">
        <v>784</v>
      </c>
      <c r="N57" s="16">
        <v>0</v>
      </c>
    </row>
    <row r="58" spans="1:14">
      <c r="A58" s="1">
        <v>57</v>
      </c>
      <c r="B58" s="11" t="s">
        <v>13</v>
      </c>
      <c r="C58" s="11" t="s">
        <v>14</v>
      </c>
      <c r="D58" s="11">
        <v>309</v>
      </c>
      <c r="E58" s="11" t="s">
        <v>785</v>
      </c>
      <c r="F58" s="11" t="s">
        <v>773</v>
      </c>
      <c r="G58" s="11" t="s">
        <v>632</v>
      </c>
      <c r="H58" s="11" t="s">
        <v>619</v>
      </c>
      <c r="I58" s="11" t="s">
        <v>516</v>
      </c>
      <c r="J58" s="11" t="s">
        <v>786</v>
      </c>
      <c r="K58" s="11">
        <v>4</v>
      </c>
      <c r="L58" s="76" t="s">
        <v>518</v>
      </c>
      <c r="M58" s="14" t="s">
        <v>787</v>
      </c>
      <c r="N58" s="16">
        <v>0</v>
      </c>
    </row>
    <row r="59" spans="1:14">
      <c r="A59" s="1">
        <v>58</v>
      </c>
      <c r="B59" s="11" t="s">
        <v>13</v>
      </c>
      <c r="C59" s="11" t="s">
        <v>14</v>
      </c>
      <c r="D59" s="11">
        <v>318</v>
      </c>
      <c r="E59" s="11" t="s">
        <v>788</v>
      </c>
      <c r="F59" s="11" t="s">
        <v>789</v>
      </c>
      <c r="G59" s="11" t="s">
        <v>790</v>
      </c>
      <c r="H59" s="11" t="s">
        <v>619</v>
      </c>
      <c r="I59" s="11" t="s">
        <v>516</v>
      </c>
      <c r="J59" s="11" t="s">
        <v>791</v>
      </c>
      <c r="K59" s="11">
        <v>4</v>
      </c>
      <c r="L59" s="76" t="s">
        <v>518</v>
      </c>
      <c r="M59" s="14" t="s">
        <v>792</v>
      </c>
      <c r="N59" s="16">
        <v>0</v>
      </c>
    </row>
    <row r="60" spans="1:14">
      <c r="A60" s="1">
        <v>59</v>
      </c>
      <c r="B60" s="11" t="s">
        <v>13</v>
      </c>
      <c r="C60" s="11" t="s">
        <v>14</v>
      </c>
      <c r="D60" s="11">
        <v>322</v>
      </c>
      <c r="E60" s="11" t="s">
        <v>793</v>
      </c>
      <c r="F60" s="11" t="s">
        <v>794</v>
      </c>
      <c r="G60" s="11" t="s">
        <v>632</v>
      </c>
      <c r="H60" s="11" t="s">
        <v>619</v>
      </c>
      <c r="I60" s="11" t="s">
        <v>516</v>
      </c>
      <c r="J60" s="11" t="s">
        <v>795</v>
      </c>
      <c r="K60" s="11">
        <v>4</v>
      </c>
      <c r="L60" s="76" t="s">
        <v>518</v>
      </c>
      <c r="M60" s="14" t="s">
        <v>796</v>
      </c>
      <c r="N60" s="16">
        <v>0</v>
      </c>
    </row>
    <row r="61" spans="1:14">
      <c r="A61" s="1">
        <v>60</v>
      </c>
      <c r="B61" s="11" t="s">
        <v>13</v>
      </c>
      <c r="C61" s="11" t="s">
        <v>14</v>
      </c>
      <c r="D61" s="11">
        <v>262</v>
      </c>
      <c r="E61" s="11" t="s">
        <v>217</v>
      </c>
      <c r="F61" s="11" t="s">
        <v>797</v>
      </c>
      <c r="G61" s="11" t="s">
        <v>798</v>
      </c>
      <c r="H61" s="11" t="s">
        <v>799</v>
      </c>
      <c r="I61" s="11" t="s">
        <v>516</v>
      </c>
      <c r="J61" s="11" t="s">
        <v>800</v>
      </c>
      <c r="K61" s="11">
        <v>4</v>
      </c>
      <c r="L61" s="76" t="s">
        <v>518</v>
      </c>
      <c r="M61" s="14" t="s">
        <v>801</v>
      </c>
      <c r="N61" s="16">
        <v>0</v>
      </c>
    </row>
    <row r="62" spans="1:14">
      <c r="A62" s="1">
        <v>61</v>
      </c>
      <c r="B62" s="11" t="s">
        <v>13</v>
      </c>
      <c r="C62" s="11" t="s">
        <v>14</v>
      </c>
      <c r="D62" s="11">
        <v>198</v>
      </c>
      <c r="E62" s="11" t="s">
        <v>776</v>
      </c>
      <c r="F62" s="11" t="s">
        <v>802</v>
      </c>
      <c r="G62" s="11" t="s">
        <v>803</v>
      </c>
      <c r="H62" s="11" t="s">
        <v>804</v>
      </c>
      <c r="I62" s="11" t="s">
        <v>516</v>
      </c>
      <c r="J62" s="11" t="s">
        <v>805</v>
      </c>
      <c r="K62" s="11">
        <v>4</v>
      </c>
      <c r="L62" s="76" t="s">
        <v>553</v>
      </c>
      <c r="M62" s="14" t="s">
        <v>806</v>
      </c>
      <c r="N62" s="16">
        <v>0</v>
      </c>
    </row>
    <row r="63" spans="1:14">
      <c r="A63" s="1">
        <v>62</v>
      </c>
      <c r="B63" s="11" t="s">
        <v>13</v>
      </c>
      <c r="C63" s="11" t="s">
        <v>14</v>
      </c>
      <c r="D63" s="11">
        <v>321</v>
      </c>
      <c r="E63" s="11" t="s">
        <v>807</v>
      </c>
      <c r="F63" s="11" t="s">
        <v>808</v>
      </c>
      <c r="G63" s="11" t="s">
        <v>803</v>
      </c>
      <c r="H63" s="11" t="s">
        <v>804</v>
      </c>
      <c r="I63" s="11" t="s">
        <v>516</v>
      </c>
      <c r="J63" s="11" t="s">
        <v>809</v>
      </c>
      <c r="K63" s="11">
        <v>4</v>
      </c>
      <c r="L63" s="76" t="s">
        <v>553</v>
      </c>
      <c r="M63" s="14" t="s">
        <v>810</v>
      </c>
      <c r="N63" s="16">
        <v>0</v>
      </c>
    </row>
    <row r="64" spans="1:14">
      <c r="A64" s="1">
        <v>63</v>
      </c>
      <c r="B64" s="11" t="s">
        <v>13</v>
      </c>
      <c r="C64" s="11" t="s">
        <v>14</v>
      </c>
      <c r="D64" s="11">
        <v>199</v>
      </c>
      <c r="E64" s="11" t="s">
        <v>811</v>
      </c>
      <c r="F64" s="11" t="s">
        <v>812</v>
      </c>
      <c r="G64" s="11" t="s">
        <v>813</v>
      </c>
      <c r="H64" s="11" t="s">
        <v>814</v>
      </c>
      <c r="I64" s="11" t="s">
        <v>516</v>
      </c>
      <c r="J64" s="11" t="s">
        <v>815</v>
      </c>
      <c r="K64" s="11">
        <v>4</v>
      </c>
      <c r="L64" s="76" t="s">
        <v>518</v>
      </c>
      <c r="M64" s="14" t="s">
        <v>816</v>
      </c>
      <c r="N64" s="16">
        <v>0</v>
      </c>
    </row>
    <row r="65" spans="1:14">
      <c r="A65" s="1">
        <v>64</v>
      </c>
      <c r="B65" s="11" t="s">
        <v>13</v>
      </c>
      <c r="C65" s="11" t="s">
        <v>14</v>
      </c>
      <c r="D65" s="11">
        <v>202</v>
      </c>
      <c r="E65" s="11" t="s">
        <v>225</v>
      </c>
      <c r="F65" s="11" t="s">
        <v>817</v>
      </c>
      <c r="G65" s="11" t="s">
        <v>818</v>
      </c>
      <c r="H65" s="11" t="s">
        <v>819</v>
      </c>
      <c r="I65" s="11" t="s">
        <v>516</v>
      </c>
      <c r="J65" s="11" t="s">
        <v>820</v>
      </c>
      <c r="K65" s="11">
        <v>4</v>
      </c>
      <c r="L65" s="76" t="s">
        <v>518</v>
      </c>
      <c r="M65" s="14" t="s">
        <v>821</v>
      </c>
      <c r="N65" s="16">
        <v>0</v>
      </c>
    </row>
    <row r="66" spans="1:14">
      <c r="A66" s="1">
        <v>65</v>
      </c>
      <c r="B66" s="11" t="s">
        <v>13</v>
      </c>
      <c r="C66" s="11" t="s">
        <v>14</v>
      </c>
      <c r="D66" s="11">
        <v>203</v>
      </c>
      <c r="E66" s="11" t="s">
        <v>822</v>
      </c>
      <c r="F66" s="11" t="s">
        <v>823</v>
      </c>
      <c r="G66" s="11" t="s">
        <v>824</v>
      </c>
      <c r="H66" s="11" t="s">
        <v>825</v>
      </c>
      <c r="I66" s="11" t="s">
        <v>516</v>
      </c>
      <c r="J66" s="11" t="s">
        <v>826</v>
      </c>
      <c r="K66" s="11">
        <v>4</v>
      </c>
      <c r="L66" s="76" t="s">
        <v>537</v>
      </c>
      <c r="M66" s="14" t="s">
        <v>827</v>
      </c>
      <c r="N66" s="16">
        <v>0</v>
      </c>
    </row>
    <row r="67" spans="1:14">
      <c r="A67" s="1">
        <v>66</v>
      </c>
      <c r="B67" s="11" t="s">
        <v>13</v>
      </c>
      <c r="C67" s="11" t="s">
        <v>14</v>
      </c>
      <c r="D67" s="11">
        <v>206</v>
      </c>
      <c r="E67" s="11" t="s">
        <v>828</v>
      </c>
      <c r="F67" s="11" t="s">
        <v>829</v>
      </c>
      <c r="G67" s="11" t="s">
        <v>830</v>
      </c>
      <c r="H67" s="11" t="s">
        <v>831</v>
      </c>
      <c r="I67" s="11" t="s">
        <v>516</v>
      </c>
      <c r="J67" s="11" t="s">
        <v>832</v>
      </c>
      <c r="K67" s="11">
        <v>4</v>
      </c>
      <c r="L67" s="76" t="s">
        <v>518</v>
      </c>
      <c r="M67" s="14" t="s">
        <v>833</v>
      </c>
      <c r="N67" s="16">
        <v>0</v>
      </c>
    </row>
    <row r="68" spans="1:14">
      <c r="A68" s="1">
        <v>67</v>
      </c>
      <c r="B68" s="11" t="s">
        <v>13</v>
      </c>
      <c r="C68" s="11" t="s">
        <v>14</v>
      </c>
      <c r="D68" s="11">
        <v>207</v>
      </c>
      <c r="E68" s="11" t="s">
        <v>834</v>
      </c>
      <c r="F68" s="11" t="s">
        <v>835</v>
      </c>
      <c r="G68" s="11" t="s">
        <v>830</v>
      </c>
      <c r="H68" s="11" t="s">
        <v>831</v>
      </c>
      <c r="I68" s="11" t="s">
        <v>516</v>
      </c>
      <c r="J68" s="11" t="s">
        <v>836</v>
      </c>
      <c r="K68" s="11">
        <v>4</v>
      </c>
      <c r="L68" s="76" t="s">
        <v>518</v>
      </c>
      <c r="M68" s="14" t="s">
        <v>837</v>
      </c>
      <c r="N68" s="16">
        <v>0</v>
      </c>
    </row>
    <row r="69" spans="1:14">
      <c r="A69" s="1">
        <v>68</v>
      </c>
      <c r="B69" s="11" t="s">
        <v>13</v>
      </c>
      <c r="C69" s="11" t="s">
        <v>14</v>
      </c>
      <c r="D69" s="11">
        <v>208</v>
      </c>
      <c r="E69" s="11" t="s">
        <v>838</v>
      </c>
      <c r="F69" s="11" t="s">
        <v>839</v>
      </c>
      <c r="G69" s="11" t="s">
        <v>830</v>
      </c>
      <c r="H69" s="11" t="s">
        <v>840</v>
      </c>
      <c r="I69" s="11" t="s">
        <v>516</v>
      </c>
      <c r="J69" s="11" t="s">
        <v>841</v>
      </c>
      <c r="K69" s="11">
        <v>4</v>
      </c>
      <c r="L69" s="76" t="s">
        <v>518</v>
      </c>
      <c r="M69" s="14" t="s">
        <v>842</v>
      </c>
      <c r="N69" s="16">
        <v>0</v>
      </c>
    </row>
    <row r="70" spans="1:14">
      <c r="A70" s="19">
        <v>69</v>
      </c>
      <c r="B70" s="11" t="s">
        <v>13</v>
      </c>
      <c r="C70" s="11" t="s">
        <v>14</v>
      </c>
      <c r="D70" s="11">
        <v>209</v>
      </c>
      <c r="E70" s="11" t="s">
        <v>843</v>
      </c>
      <c r="F70" s="11" t="s">
        <v>844</v>
      </c>
      <c r="G70" s="11" t="s">
        <v>845</v>
      </c>
      <c r="H70" s="11" t="s">
        <v>846</v>
      </c>
      <c r="I70" s="11" t="s">
        <v>516</v>
      </c>
      <c r="J70" s="11" t="s">
        <v>847</v>
      </c>
      <c r="K70" s="11">
        <v>4</v>
      </c>
      <c r="L70" s="76" t="s">
        <v>537</v>
      </c>
      <c r="M70" s="14" t="s">
        <v>848</v>
      </c>
      <c r="N70" s="16">
        <v>0</v>
      </c>
    </row>
  </sheetData>
  <sheetProtection selectLockedCells="1" selectUnlockedCells="1"/>
  <autoFilter ref="A1:N1"/>
  <hyperlinks>
    <hyperlink ref="J10" r:id="rId1"/>
    <hyperlink ref="J13" r:id="rId2"/>
    <hyperlink ref="J20" r:id="rId3"/>
    <hyperlink ref="J39" r:id="rId4"/>
    <hyperlink ref="J44" r:id="rId5"/>
    <hyperlink ref="J50" r:id="rId6"/>
    <hyperlink ref="J8" r:id="rId7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54"/>
  </sheetPr>
  <dimension ref="A1:Q12"/>
  <sheetViews>
    <sheetView topLeftCell="C1" workbookViewId="0">
      <selection activeCell="C2" sqref="A2:XFD12"/>
    </sheetView>
  </sheetViews>
  <sheetFormatPr defaultColWidth="10.7109375" defaultRowHeight="15.75"/>
  <cols>
    <col min="1" max="1" width="3.7109375" style="1" customWidth="1"/>
    <col min="2" max="3" width="4.85546875" style="1" customWidth="1"/>
    <col min="4" max="4" width="7.85546875" style="1" customWidth="1"/>
    <col min="5" max="5" width="29" style="1" customWidth="1"/>
    <col min="6" max="6" width="22.28515625" style="1" customWidth="1"/>
    <col min="7" max="7" width="7.140625" style="1" customWidth="1"/>
    <col min="8" max="8" width="21.140625" style="1" customWidth="1"/>
    <col min="9" max="9" width="6.5703125" style="1" customWidth="1"/>
    <col min="10" max="10" width="37.140625" style="1" customWidth="1"/>
    <col min="11" max="11" width="9.5703125" style="1" customWidth="1"/>
    <col min="12" max="12" width="5.85546875" style="1" customWidth="1"/>
    <col min="13" max="13" width="8.28515625" style="1" customWidth="1"/>
    <col min="14" max="14" width="12.140625" style="1" customWidth="1"/>
    <col min="15" max="16384" width="10.7109375" style="1"/>
  </cols>
  <sheetData>
    <row r="1" spans="1:17">
      <c r="A1" s="87"/>
      <c r="B1" s="88" t="s">
        <v>0</v>
      </c>
      <c r="C1" s="88" t="s">
        <v>1</v>
      </c>
      <c r="D1" s="88" t="s">
        <v>2</v>
      </c>
      <c r="E1" s="88" t="s">
        <v>3</v>
      </c>
      <c r="F1" s="88" t="s">
        <v>4</v>
      </c>
      <c r="G1" s="88" t="s">
        <v>5</v>
      </c>
      <c r="H1" s="88" t="s">
        <v>6</v>
      </c>
      <c r="I1" s="88" t="s">
        <v>7</v>
      </c>
      <c r="J1" s="88" t="s">
        <v>8</v>
      </c>
      <c r="K1" s="88" t="s">
        <v>9</v>
      </c>
      <c r="L1" s="88" t="s">
        <v>10</v>
      </c>
      <c r="M1" s="88" t="s">
        <v>11</v>
      </c>
      <c r="N1" s="89" t="s">
        <v>12</v>
      </c>
    </row>
    <row r="2" spans="1:17">
      <c r="A2" s="1">
        <v>1</v>
      </c>
      <c r="B2" s="11" t="s">
        <v>13</v>
      </c>
      <c r="C2" s="11" t="s">
        <v>14</v>
      </c>
      <c r="D2" s="11">
        <v>161</v>
      </c>
      <c r="E2" s="11" t="s">
        <v>225</v>
      </c>
      <c r="F2" s="11" t="s">
        <v>882</v>
      </c>
      <c r="G2" s="11" t="s">
        <v>883</v>
      </c>
      <c r="H2" s="11" t="s">
        <v>884</v>
      </c>
      <c r="I2" s="11" t="s">
        <v>885</v>
      </c>
      <c r="J2" s="94" t="s">
        <v>886</v>
      </c>
      <c r="K2" s="11">
        <v>4</v>
      </c>
      <c r="L2" s="11" t="s">
        <v>537</v>
      </c>
      <c r="M2" s="11" t="s">
        <v>887</v>
      </c>
      <c r="N2" s="16">
        <v>0</v>
      </c>
    </row>
    <row r="3" spans="1:17">
      <c r="A3" s="1">
        <v>2</v>
      </c>
      <c r="B3" s="11" t="s">
        <v>13</v>
      </c>
      <c r="C3" s="11" t="s">
        <v>14</v>
      </c>
      <c r="D3" s="11">
        <v>168</v>
      </c>
      <c r="E3" s="11" t="s">
        <v>888</v>
      </c>
      <c r="F3" s="11" t="s">
        <v>889</v>
      </c>
      <c r="G3" s="11" t="s">
        <v>883</v>
      </c>
      <c r="H3" s="11" t="s">
        <v>884</v>
      </c>
      <c r="I3" s="11" t="s">
        <v>885</v>
      </c>
      <c r="J3" s="11" t="s">
        <v>890</v>
      </c>
      <c r="K3" s="11">
        <v>4</v>
      </c>
      <c r="L3" s="11" t="s">
        <v>537</v>
      </c>
      <c r="M3" s="11" t="s">
        <v>891</v>
      </c>
      <c r="N3" s="16">
        <v>0</v>
      </c>
    </row>
    <row r="4" spans="1:17" s="10" customFormat="1">
      <c r="A4" s="1">
        <v>3</v>
      </c>
      <c r="B4" s="11" t="s">
        <v>13</v>
      </c>
      <c r="C4" s="11" t="s">
        <v>14</v>
      </c>
      <c r="D4" s="11">
        <v>169</v>
      </c>
      <c r="E4" s="11" t="s">
        <v>71</v>
      </c>
      <c r="F4" s="11" t="s">
        <v>892</v>
      </c>
      <c r="G4" s="11" t="s">
        <v>883</v>
      </c>
      <c r="H4" s="11" t="s">
        <v>884</v>
      </c>
      <c r="I4" s="11" t="s">
        <v>885</v>
      </c>
      <c r="J4" s="11" t="s">
        <v>893</v>
      </c>
      <c r="K4" s="11">
        <v>4</v>
      </c>
      <c r="L4" s="11" t="s">
        <v>537</v>
      </c>
      <c r="M4" s="11" t="s">
        <v>894</v>
      </c>
      <c r="N4" s="16">
        <v>0</v>
      </c>
      <c r="O4" s="11"/>
    </row>
    <row r="5" spans="1:17">
      <c r="A5" s="1">
        <v>4</v>
      </c>
      <c r="B5" s="11" t="s">
        <v>13</v>
      </c>
      <c r="C5" s="11" t="s">
        <v>14</v>
      </c>
      <c r="D5" s="11">
        <v>193</v>
      </c>
      <c r="E5" s="11" t="s">
        <v>895</v>
      </c>
      <c r="F5" s="11" t="s">
        <v>896</v>
      </c>
      <c r="G5" s="11" t="s">
        <v>897</v>
      </c>
      <c r="H5" s="11" t="s">
        <v>898</v>
      </c>
      <c r="I5" s="11" t="s">
        <v>885</v>
      </c>
      <c r="J5" s="11" t="s">
        <v>899</v>
      </c>
      <c r="K5" s="11">
        <v>4</v>
      </c>
      <c r="L5" s="11" t="s">
        <v>442</v>
      </c>
      <c r="M5" s="11" t="s">
        <v>900</v>
      </c>
      <c r="N5" s="16">
        <v>0</v>
      </c>
      <c r="O5" s="11"/>
      <c r="P5" s="11"/>
      <c r="Q5" s="11"/>
    </row>
    <row r="6" spans="1:17">
      <c r="A6" s="11">
        <v>5</v>
      </c>
      <c r="B6" s="11" t="s">
        <v>13</v>
      </c>
      <c r="C6" s="11" t="s">
        <v>14</v>
      </c>
      <c r="D6" s="11">
        <v>189</v>
      </c>
      <c r="E6" s="11" t="s">
        <v>901</v>
      </c>
      <c r="F6" s="11" t="s">
        <v>902</v>
      </c>
      <c r="G6" s="11" t="s">
        <v>903</v>
      </c>
      <c r="H6" s="11" t="s">
        <v>898</v>
      </c>
      <c r="I6" s="11" t="s">
        <v>885</v>
      </c>
      <c r="J6" s="11" t="s">
        <v>904</v>
      </c>
      <c r="K6" s="11">
        <v>4</v>
      </c>
      <c r="L6" s="11" t="s">
        <v>442</v>
      </c>
      <c r="M6" s="11" t="s">
        <v>905</v>
      </c>
      <c r="N6" s="16">
        <v>0</v>
      </c>
      <c r="Q6" s="59"/>
    </row>
    <row r="7" spans="1:17">
      <c r="A7" s="11">
        <v>6</v>
      </c>
      <c r="B7" s="11" t="s">
        <v>13</v>
      </c>
      <c r="C7" s="11" t="s">
        <v>14</v>
      </c>
      <c r="D7" s="11">
        <v>195</v>
      </c>
      <c r="E7" s="11" t="s">
        <v>764</v>
      </c>
      <c r="F7" s="11" t="s">
        <v>906</v>
      </c>
      <c r="G7" s="11" t="s">
        <v>903</v>
      </c>
      <c r="H7" s="11" t="s">
        <v>898</v>
      </c>
      <c r="I7" s="11" t="s">
        <v>885</v>
      </c>
      <c r="J7" s="11" t="s">
        <v>907</v>
      </c>
      <c r="K7" s="11">
        <v>4</v>
      </c>
      <c r="L7" s="11" t="s">
        <v>442</v>
      </c>
      <c r="M7" s="11" t="s">
        <v>908</v>
      </c>
      <c r="N7" s="16">
        <v>0</v>
      </c>
      <c r="O7" s="11"/>
      <c r="P7" s="11"/>
      <c r="Q7" s="59"/>
    </row>
    <row r="8" spans="1:17">
      <c r="A8" s="1">
        <v>7</v>
      </c>
      <c r="B8" s="1" t="s">
        <v>13</v>
      </c>
      <c r="C8" s="1" t="s">
        <v>14</v>
      </c>
      <c r="D8" s="1">
        <v>190</v>
      </c>
      <c r="E8" s="1" t="s">
        <v>909</v>
      </c>
      <c r="F8" s="1" t="s">
        <v>910</v>
      </c>
      <c r="G8" s="1" t="s">
        <v>897</v>
      </c>
      <c r="H8" s="1" t="s">
        <v>898</v>
      </c>
      <c r="I8" s="11" t="s">
        <v>885</v>
      </c>
      <c r="J8" s="1" t="s">
        <v>911</v>
      </c>
      <c r="K8" s="1">
        <v>4</v>
      </c>
      <c r="L8" s="1" t="s">
        <v>442</v>
      </c>
      <c r="M8" s="1" t="s">
        <v>912</v>
      </c>
      <c r="N8" s="16">
        <v>0</v>
      </c>
      <c r="Q8" s="59"/>
    </row>
    <row r="9" spans="1:17">
      <c r="A9" s="1">
        <v>8</v>
      </c>
      <c r="B9" s="1" t="s">
        <v>13</v>
      </c>
      <c r="C9" s="1" t="s">
        <v>14</v>
      </c>
      <c r="D9" s="1">
        <v>191</v>
      </c>
      <c r="E9" s="1" t="s">
        <v>913</v>
      </c>
      <c r="F9" s="1" t="s">
        <v>914</v>
      </c>
      <c r="G9" s="1" t="s">
        <v>903</v>
      </c>
      <c r="H9" s="1" t="s">
        <v>898</v>
      </c>
      <c r="I9" s="11" t="s">
        <v>885</v>
      </c>
      <c r="J9" s="1" t="s">
        <v>915</v>
      </c>
      <c r="K9" s="1">
        <v>4</v>
      </c>
      <c r="L9" s="1" t="s">
        <v>442</v>
      </c>
      <c r="M9" s="1" t="s">
        <v>916</v>
      </c>
      <c r="N9" s="16">
        <v>0</v>
      </c>
    </row>
    <row r="10" spans="1:17">
      <c r="A10" s="1">
        <v>9</v>
      </c>
      <c r="B10" s="11" t="s">
        <v>13</v>
      </c>
      <c r="C10" s="11" t="s">
        <v>14</v>
      </c>
      <c r="D10" s="11">
        <v>194</v>
      </c>
      <c r="E10" s="11" t="s">
        <v>917</v>
      </c>
      <c r="F10" s="11" t="s">
        <v>918</v>
      </c>
      <c r="G10" s="11" t="s">
        <v>903</v>
      </c>
      <c r="H10" s="11" t="s">
        <v>898</v>
      </c>
      <c r="I10" s="11" t="s">
        <v>885</v>
      </c>
      <c r="J10" s="11" t="s">
        <v>919</v>
      </c>
      <c r="K10" s="11">
        <v>4</v>
      </c>
      <c r="L10" s="11" t="s">
        <v>442</v>
      </c>
      <c r="M10" s="11" t="s">
        <v>920</v>
      </c>
      <c r="N10" s="16">
        <v>0</v>
      </c>
      <c r="Q10" s="59"/>
    </row>
    <row r="11" spans="1:17">
      <c r="A11" s="11">
        <v>10</v>
      </c>
      <c r="B11" s="11" t="s">
        <v>13</v>
      </c>
      <c r="C11" s="11" t="s">
        <v>14</v>
      </c>
      <c r="D11" s="11">
        <v>197</v>
      </c>
      <c r="E11" s="11" t="s">
        <v>921</v>
      </c>
      <c r="F11" s="11" t="s">
        <v>922</v>
      </c>
      <c r="G11" s="11" t="s">
        <v>897</v>
      </c>
      <c r="H11" s="11" t="s">
        <v>898</v>
      </c>
      <c r="I11" s="11" t="s">
        <v>885</v>
      </c>
      <c r="J11" s="11" t="s">
        <v>923</v>
      </c>
      <c r="K11" s="11">
        <v>4</v>
      </c>
      <c r="L11" s="11" t="s">
        <v>442</v>
      </c>
      <c r="M11" s="11" t="s">
        <v>924</v>
      </c>
      <c r="N11" s="16">
        <v>0</v>
      </c>
      <c r="O11" s="11"/>
      <c r="P11" s="11"/>
      <c r="Q11" s="11"/>
    </row>
    <row r="12" spans="1:17">
      <c r="A12" s="86">
        <v>11</v>
      </c>
      <c r="B12" s="11" t="s">
        <v>13</v>
      </c>
      <c r="C12" s="11" t="s">
        <v>14</v>
      </c>
      <c r="D12" s="11">
        <v>276</v>
      </c>
      <c r="E12" s="11" t="s">
        <v>925</v>
      </c>
      <c r="F12" s="11" t="s">
        <v>926</v>
      </c>
      <c r="G12" s="11" t="s">
        <v>897</v>
      </c>
      <c r="H12" s="11" t="s">
        <v>898</v>
      </c>
      <c r="I12" s="11" t="s">
        <v>885</v>
      </c>
      <c r="J12" s="92" t="s">
        <v>927</v>
      </c>
      <c r="K12" s="11">
        <v>4</v>
      </c>
      <c r="L12" s="11" t="s">
        <v>442</v>
      </c>
      <c r="M12" s="11" t="s">
        <v>928</v>
      </c>
      <c r="N12" s="16">
        <v>0</v>
      </c>
      <c r="O12" s="11"/>
    </row>
  </sheetData>
  <sheetProtection selectLockedCells="1" selectUnlockedCells="1"/>
  <autoFilter ref="A1:N1"/>
  <hyperlinks>
    <hyperlink ref="J2" r:id="rId1"/>
    <hyperlink ref="J12" r:id="rId2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LOMBARDIA TOTALE</vt:lpstr>
      <vt:lpstr>BERGAMO</vt:lpstr>
      <vt:lpstr>BRESCIA</vt:lpstr>
      <vt:lpstr>CREMONA_MANTOVA</vt:lpstr>
      <vt:lpstr>COMO</vt:lpstr>
      <vt:lpstr>LECCO</vt:lpstr>
      <vt:lpstr>LODI</vt:lpstr>
      <vt:lpstr>MILANO</vt:lpstr>
      <vt:lpstr>MONZA BRIANZA</vt:lpstr>
      <vt:lpstr>PAVIA</vt:lpstr>
      <vt:lpstr>VARESE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SourAnna</cp:lastModifiedBy>
  <cp:revision/>
  <dcterms:created xsi:type="dcterms:W3CDTF">2016-02-23T09:04:01Z</dcterms:created>
  <dcterms:modified xsi:type="dcterms:W3CDTF">2017-02-12T09:28:45Z</dcterms:modified>
</cp:coreProperties>
</file>